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xr:revisionPtr revIDLastSave="0" documentId="13_ncr:1000001_{53C51389-4039-5441-AD48-1D5D05B62A0C}" xr6:coauthVersionLast="45" xr6:coauthVersionMax="45" xr10:uidLastSave="{00000000-0000-0000-0000-000000000000}"/>
  <bookViews>
    <workbookView xWindow="240" yWindow="105" windowWidth="14805" windowHeight="8010" activeTab="3" xr2:uid="{00000000-000D-0000-FFFF-FFFF00000000}"/>
  </bookViews>
  <sheets>
    <sheet name="Student Rural" sheetId="1" r:id="rId1"/>
    <sheet name="Milk Rural" sheetId="2" r:id="rId2"/>
    <sheet name="AMOUNT Rural" sheetId="3" r:id="rId3"/>
    <sheet name="Amount received Rural" sheetId="4" r:id="rId4"/>
    <sheet name="Student Urban" sheetId="5" r:id="rId5"/>
    <sheet name="Milk Urban" sheetId="6" r:id="rId6"/>
    <sheet name="Amount Urban" sheetId="7" r:id="rId7"/>
    <sheet name="Amount Received Urban " sheetId="8" r:id="rId8"/>
  </sheets>
  <externalReferences>
    <externalReference r:id="rId9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5" i="1" l="1"/>
  <c r="AA5" i="1"/>
  <c r="P22" i="8"/>
  <c r="C22" i="6"/>
  <c r="C22" i="7"/>
  <c r="E22" i="7"/>
  <c r="G22" i="7"/>
  <c r="I22" i="7"/>
  <c r="K22" i="7"/>
  <c r="M22" i="7"/>
  <c r="O22" i="7"/>
  <c r="Q22" i="7"/>
  <c r="S22" i="7"/>
  <c r="U22" i="7"/>
  <c r="W22" i="7"/>
  <c r="Y22" i="7"/>
  <c r="AA22" i="7"/>
  <c r="D22" i="6"/>
  <c r="D22" i="7"/>
  <c r="F22" i="7"/>
  <c r="H22" i="7"/>
  <c r="J22" i="7"/>
  <c r="L22" i="7"/>
  <c r="N22" i="7"/>
  <c r="P22" i="7"/>
  <c r="R22" i="7"/>
  <c r="T22" i="7"/>
  <c r="V22" i="7"/>
  <c r="X22" i="7"/>
  <c r="Z22" i="7"/>
  <c r="AB22" i="7"/>
  <c r="AC22" i="7"/>
  <c r="Q22" i="8"/>
  <c r="R22" i="8"/>
  <c r="B22" i="6"/>
  <c r="B22" i="8"/>
  <c r="P21" i="8"/>
  <c r="C21" i="6"/>
  <c r="C21" i="7"/>
  <c r="E21" i="7"/>
  <c r="G21" i="7"/>
  <c r="I21" i="7"/>
  <c r="K21" i="7"/>
  <c r="M21" i="7"/>
  <c r="O21" i="7"/>
  <c r="Q21" i="7"/>
  <c r="S21" i="7"/>
  <c r="U21" i="7"/>
  <c r="W21" i="7"/>
  <c r="Y21" i="7"/>
  <c r="AA21" i="7"/>
  <c r="D21" i="6"/>
  <c r="D21" i="7"/>
  <c r="F21" i="7"/>
  <c r="H21" i="7"/>
  <c r="J21" i="7"/>
  <c r="L21" i="7"/>
  <c r="N21" i="7"/>
  <c r="P21" i="7"/>
  <c r="R21" i="7"/>
  <c r="T21" i="7"/>
  <c r="V21" i="7"/>
  <c r="X21" i="7"/>
  <c r="Z21" i="7"/>
  <c r="AB21" i="7"/>
  <c r="AC21" i="7"/>
  <c r="Q21" i="8"/>
  <c r="R21" i="8"/>
  <c r="B21" i="6"/>
  <c r="B21" i="8"/>
  <c r="P20" i="8"/>
  <c r="C20" i="6"/>
  <c r="C20" i="7"/>
  <c r="E20" i="7"/>
  <c r="G20" i="7"/>
  <c r="I20" i="7"/>
  <c r="K20" i="7"/>
  <c r="M20" i="7"/>
  <c r="O20" i="7"/>
  <c r="Q20" i="7"/>
  <c r="S20" i="7"/>
  <c r="U20" i="7"/>
  <c r="W20" i="7"/>
  <c r="Y20" i="7"/>
  <c r="AA20" i="7"/>
  <c r="D20" i="6"/>
  <c r="D20" i="7"/>
  <c r="F20" i="7"/>
  <c r="H20" i="7"/>
  <c r="J20" i="7"/>
  <c r="L20" i="7"/>
  <c r="N20" i="7"/>
  <c r="P20" i="7"/>
  <c r="R20" i="7"/>
  <c r="T20" i="7"/>
  <c r="V20" i="7"/>
  <c r="X20" i="7"/>
  <c r="Z20" i="7"/>
  <c r="AB20" i="7"/>
  <c r="AC20" i="7"/>
  <c r="Q20" i="8"/>
  <c r="R20" i="8"/>
  <c r="B20" i="6"/>
  <c r="B20" i="8"/>
  <c r="P19" i="8"/>
  <c r="C19" i="6"/>
  <c r="C19" i="7"/>
  <c r="E19" i="7"/>
  <c r="G19" i="7"/>
  <c r="I19" i="7"/>
  <c r="K19" i="7"/>
  <c r="M19" i="7"/>
  <c r="O19" i="7"/>
  <c r="Q19" i="7"/>
  <c r="S19" i="7"/>
  <c r="U19" i="7"/>
  <c r="W19" i="7"/>
  <c r="Y19" i="7"/>
  <c r="AA19" i="7"/>
  <c r="D19" i="6"/>
  <c r="D19" i="7"/>
  <c r="F19" i="7"/>
  <c r="H19" i="7"/>
  <c r="J19" i="7"/>
  <c r="L19" i="7"/>
  <c r="N19" i="7"/>
  <c r="P19" i="7"/>
  <c r="R19" i="7"/>
  <c r="T19" i="7"/>
  <c r="V19" i="7"/>
  <c r="X19" i="7"/>
  <c r="Z19" i="7"/>
  <c r="AB19" i="7"/>
  <c r="AC19" i="7"/>
  <c r="Q19" i="8"/>
  <c r="R19" i="8"/>
  <c r="B19" i="6"/>
  <c r="B19" i="8"/>
  <c r="P18" i="8"/>
  <c r="C18" i="6"/>
  <c r="C18" i="7"/>
  <c r="E18" i="7"/>
  <c r="G18" i="7"/>
  <c r="I18" i="7"/>
  <c r="K18" i="7"/>
  <c r="M18" i="7"/>
  <c r="O18" i="7"/>
  <c r="Q18" i="7"/>
  <c r="S18" i="7"/>
  <c r="U18" i="7"/>
  <c r="W18" i="7"/>
  <c r="Y18" i="7"/>
  <c r="AA18" i="7"/>
  <c r="D18" i="6"/>
  <c r="D18" i="7"/>
  <c r="F18" i="7"/>
  <c r="H18" i="7"/>
  <c r="J18" i="7"/>
  <c r="L18" i="7"/>
  <c r="N18" i="7"/>
  <c r="P18" i="7"/>
  <c r="R18" i="7"/>
  <c r="T18" i="7"/>
  <c r="V18" i="7"/>
  <c r="X18" i="7"/>
  <c r="Z18" i="7"/>
  <c r="AB18" i="7"/>
  <c r="AC18" i="7"/>
  <c r="Q18" i="8"/>
  <c r="R18" i="8"/>
  <c r="B18" i="6"/>
  <c r="B18" i="8"/>
  <c r="P17" i="8"/>
  <c r="C17" i="6"/>
  <c r="C17" i="7"/>
  <c r="E17" i="7"/>
  <c r="G17" i="7"/>
  <c r="I17" i="7"/>
  <c r="K17" i="7"/>
  <c r="M17" i="7"/>
  <c r="O17" i="7"/>
  <c r="Q17" i="7"/>
  <c r="S17" i="7"/>
  <c r="U17" i="7"/>
  <c r="W17" i="7"/>
  <c r="Y17" i="7"/>
  <c r="AA17" i="7"/>
  <c r="D17" i="6"/>
  <c r="D17" i="7"/>
  <c r="F17" i="7"/>
  <c r="H17" i="7"/>
  <c r="J17" i="7"/>
  <c r="L17" i="7"/>
  <c r="N17" i="7"/>
  <c r="P17" i="7"/>
  <c r="R17" i="7"/>
  <c r="T17" i="7"/>
  <c r="V17" i="7"/>
  <c r="X17" i="7"/>
  <c r="Z17" i="7"/>
  <c r="AB17" i="7"/>
  <c r="AC17" i="7"/>
  <c r="Q17" i="8"/>
  <c r="R17" i="8"/>
  <c r="B17" i="6"/>
  <c r="B17" i="8"/>
  <c r="P16" i="8"/>
  <c r="C16" i="6"/>
  <c r="C16" i="7"/>
  <c r="E16" i="7"/>
  <c r="G16" i="7"/>
  <c r="I16" i="7"/>
  <c r="K16" i="7"/>
  <c r="M16" i="7"/>
  <c r="O16" i="7"/>
  <c r="Q16" i="7"/>
  <c r="S16" i="7"/>
  <c r="U16" i="7"/>
  <c r="W16" i="7"/>
  <c r="Y16" i="7"/>
  <c r="AA16" i="7"/>
  <c r="D16" i="6"/>
  <c r="D16" i="7"/>
  <c r="F16" i="7"/>
  <c r="H16" i="7"/>
  <c r="J16" i="7"/>
  <c r="L16" i="7"/>
  <c r="N16" i="7"/>
  <c r="P16" i="7"/>
  <c r="R16" i="7"/>
  <c r="T16" i="7"/>
  <c r="V16" i="7"/>
  <c r="X16" i="7"/>
  <c r="Z16" i="7"/>
  <c r="AB16" i="7"/>
  <c r="AC16" i="7"/>
  <c r="Q16" i="8"/>
  <c r="R16" i="8"/>
  <c r="B16" i="6"/>
  <c r="B16" i="8"/>
  <c r="P15" i="8"/>
  <c r="C15" i="6"/>
  <c r="C15" i="7"/>
  <c r="E15" i="7"/>
  <c r="G15" i="7"/>
  <c r="I15" i="7"/>
  <c r="K15" i="7"/>
  <c r="M15" i="7"/>
  <c r="O15" i="7"/>
  <c r="Q15" i="7"/>
  <c r="S15" i="7"/>
  <c r="U15" i="7"/>
  <c r="W15" i="7"/>
  <c r="Y15" i="7"/>
  <c r="AA15" i="7"/>
  <c r="D15" i="6"/>
  <c r="D15" i="7"/>
  <c r="F15" i="7"/>
  <c r="H15" i="7"/>
  <c r="J15" i="7"/>
  <c r="L15" i="7"/>
  <c r="N15" i="7"/>
  <c r="P15" i="7"/>
  <c r="R15" i="7"/>
  <c r="T15" i="7"/>
  <c r="V15" i="7"/>
  <c r="X15" i="7"/>
  <c r="Z15" i="7"/>
  <c r="AB15" i="7"/>
  <c r="AC15" i="7"/>
  <c r="Q15" i="8"/>
  <c r="R15" i="8"/>
  <c r="B15" i="6"/>
  <c r="B15" i="8"/>
  <c r="P14" i="8"/>
  <c r="C14" i="6"/>
  <c r="C14" i="7"/>
  <c r="E14" i="7"/>
  <c r="G14" i="7"/>
  <c r="I14" i="7"/>
  <c r="K14" i="7"/>
  <c r="M14" i="7"/>
  <c r="O14" i="7"/>
  <c r="Q14" i="7"/>
  <c r="S14" i="7"/>
  <c r="U14" i="7"/>
  <c r="W14" i="7"/>
  <c r="Y14" i="7"/>
  <c r="AA14" i="7"/>
  <c r="D14" i="6"/>
  <c r="D14" i="7"/>
  <c r="F14" i="7"/>
  <c r="H14" i="7"/>
  <c r="J14" i="7"/>
  <c r="L14" i="7"/>
  <c r="N14" i="7"/>
  <c r="P14" i="7"/>
  <c r="R14" i="7"/>
  <c r="T14" i="7"/>
  <c r="V14" i="7"/>
  <c r="X14" i="7"/>
  <c r="Z14" i="7"/>
  <c r="AB14" i="7"/>
  <c r="AC14" i="7"/>
  <c r="Q14" i="8"/>
  <c r="R14" i="8"/>
  <c r="B14" i="6"/>
  <c r="B14" i="8"/>
  <c r="P13" i="8"/>
  <c r="C13" i="6"/>
  <c r="C13" i="7"/>
  <c r="E13" i="7"/>
  <c r="G13" i="7"/>
  <c r="I13" i="7"/>
  <c r="K13" i="7"/>
  <c r="M13" i="7"/>
  <c r="O13" i="7"/>
  <c r="Q13" i="7"/>
  <c r="S13" i="7"/>
  <c r="U13" i="7"/>
  <c r="W13" i="7"/>
  <c r="Y13" i="7"/>
  <c r="AA13" i="7"/>
  <c r="D13" i="6"/>
  <c r="D13" i="7"/>
  <c r="F13" i="7"/>
  <c r="H13" i="7"/>
  <c r="J13" i="7"/>
  <c r="L13" i="7"/>
  <c r="N13" i="7"/>
  <c r="P13" i="7"/>
  <c r="R13" i="7"/>
  <c r="T13" i="7"/>
  <c r="V13" i="7"/>
  <c r="X13" i="7"/>
  <c r="Z13" i="7"/>
  <c r="AB13" i="7"/>
  <c r="AC13" i="7"/>
  <c r="Q13" i="8"/>
  <c r="R13" i="8"/>
  <c r="B13" i="6"/>
  <c r="B13" i="8"/>
  <c r="P12" i="8"/>
  <c r="C12" i="6"/>
  <c r="C12" i="7"/>
  <c r="E12" i="7"/>
  <c r="G12" i="7"/>
  <c r="I12" i="7"/>
  <c r="K12" i="7"/>
  <c r="M12" i="7"/>
  <c r="O12" i="7"/>
  <c r="Q12" i="7"/>
  <c r="S12" i="7"/>
  <c r="U12" i="7"/>
  <c r="W12" i="7"/>
  <c r="Y12" i="7"/>
  <c r="AA12" i="7"/>
  <c r="D12" i="6"/>
  <c r="D12" i="7"/>
  <c r="F12" i="7"/>
  <c r="H12" i="7"/>
  <c r="J12" i="7"/>
  <c r="L12" i="7"/>
  <c r="N12" i="7"/>
  <c r="P12" i="7"/>
  <c r="R12" i="7"/>
  <c r="T12" i="7"/>
  <c r="V12" i="7"/>
  <c r="X12" i="7"/>
  <c r="Z12" i="7"/>
  <c r="AB12" i="7"/>
  <c r="AC12" i="7"/>
  <c r="Q12" i="8"/>
  <c r="R12" i="8"/>
  <c r="B12" i="6"/>
  <c r="B12" i="8"/>
  <c r="P11" i="8"/>
  <c r="C11" i="6"/>
  <c r="C11" i="7"/>
  <c r="E11" i="7"/>
  <c r="G11" i="7"/>
  <c r="I11" i="7"/>
  <c r="K11" i="7"/>
  <c r="M11" i="7"/>
  <c r="O11" i="7"/>
  <c r="Q11" i="7"/>
  <c r="S11" i="7"/>
  <c r="U11" i="7"/>
  <c r="W11" i="7"/>
  <c r="Y11" i="7"/>
  <c r="AA11" i="7"/>
  <c r="D11" i="6"/>
  <c r="D11" i="7"/>
  <c r="F11" i="7"/>
  <c r="H11" i="7"/>
  <c r="J11" i="7"/>
  <c r="L11" i="7"/>
  <c r="N11" i="7"/>
  <c r="P11" i="7"/>
  <c r="R11" i="7"/>
  <c r="T11" i="7"/>
  <c r="V11" i="7"/>
  <c r="X11" i="7"/>
  <c r="Z11" i="7"/>
  <c r="AB11" i="7"/>
  <c r="AC11" i="7"/>
  <c r="Q11" i="8"/>
  <c r="R11" i="8"/>
  <c r="B11" i="6"/>
  <c r="B11" i="8"/>
  <c r="P10" i="8"/>
  <c r="C10" i="6"/>
  <c r="C10" i="7"/>
  <c r="E10" i="7"/>
  <c r="G10" i="7"/>
  <c r="I10" i="7"/>
  <c r="K10" i="7"/>
  <c r="M10" i="7"/>
  <c r="O10" i="7"/>
  <c r="Q10" i="7"/>
  <c r="S10" i="7"/>
  <c r="U10" i="7"/>
  <c r="W10" i="7"/>
  <c r="Y10" i="7"/>
  <c r="AA10" i="7"/>
  <c r="D10" i="6"/>
  <c r="D10" i="7"/>
  <c r="F10" i="7"/>
  <c r="H10" i="7"/>
  <c r="J10" i="7"/>
  <c r="L10" i="7"/>
  <c r="N10" i="7"/>
  <c r="P10" i="7"/>
  <c r="R10" i="7"/>
  <c r="T10" i="7"/>
  <c r="V10" i="7"/>
  <c r="X10" i="7"/>
  <c r="Z10" i="7"/>
  <c r="AB10" i="7"/>
  <c r="AC10" i="7"/>
  <c r="Q10" i="8"/>
  <c r="R10" i="8"/>
  <c r="B10" i="6"/>
  <c r="B10" i="8"/>
  <c r="P9" i="8"/>
  <c r="C9" i="6"/>
  <c r="C9" i="7"/>
  <c r="E9" i="7"/>
  <c r="G9" i="7"/>
  <c r="I9" i="7"/>
  <c r="K9" i="7"/>
  <c r="M9" i="7"/>
  <c r="O9" i="7"/>
  <c r="Q9" i="7"/>
  <c r="S9" i="7"/>
  <c r="U9" i="7"/>
  <c r="W9" i="7"/>
  <c r="Y9" i="7"/>
  <c r="AA9" i="7"/>
  <c r="D9" i="6"/>
  <c r="D9" i="7"/>
  <c r="F9" i="7"/>
  <c r="H9" i="7"/>
  <c r="J9" i="7"/>
  <c r="L9" i="7"/>
  <c r="N9" i="7"/>
  <c r="P9" i="7"/>
  <c r="R9" i="7"/>
  <c r="T9" i="7"/>
  <c r="V9" i="7"/>
  <c r="X9" i="7"/>
  <c r="Z9" i="7"/>
  <c r="AB9" i="7"/>
  <c r="AC9" i="7"/>
  <c r="Q9" i="8"/>
  <c r="R9" i="8"/>
  <c r="B9" i="6"/>
  <c r="B9" i="8"/>
  <c r="P8" i="8"/>
  <c r="C8" i="6"/>
  <c r="C8" i="7"/>
  <c r="E8" i="7"/>
  <c r="G8" i="7"/>
  <c r="I8" i="7"/>
  <c r="K8" i="7"/>
  <c r="M8" i="7"/>
  <c r="O8" i="7"/>
  <c r="Q8" i="7"/>
  <c r="S8" i="7"/>
  <c r="U8" i="7"/>
  <c r="W8" i="7"/>
  <c r="Y8" i="7"/>
  <c r="AA8" i="7"/>
  <c r="D8" i="6"/>
  <c r="D8" i="7"/>
  <c r="F8" i="7"/>
  <c r="H8" i="7"/>
  <c r="J8" i="7"/>
  <c r="L8" i="7"/>
  <c r="N8" i="7"/>
  <c r="P8" i="7"/>
  <c r="R8" i="7"/>
  <c r="T8" i="7"/>
  <c r="V8" i="7"/>
  <c r="X8" i="7"/>
  <c r="Z8" i="7"/>
  <c r="AB8" i="7"/>
  <c r="AC8" i="7"/>
  <c r="Q8" i="8"/>
  <c r="R8" i="8"/>
  <c r="B8" i="6"/>
  <c r="B8" i="8"/>
  <c r="P7" i="8"/>
  <c r="C7" i="6"/>
  <c r="C7" i="7"/>
  <c r="E7" i="7"/>
  <c r="G7" i="7"/>
  <c r="I7" i="7"/>
  <c r="K7" i="7"/>
  <c r="M7" i="7"/>
  <c r="O7" i="7"/>
  <c r="Q7" i="7"/>
  <c r="S7" i="7"/>
  <c r="U7" i="7"/>
  <c r="W7" i="7"/>
  <c r="Y7" i="7"/>
  <c r="AA7" i="7"/>
  <c r="D7" i="6"/>
  <c r="D7" i="7"/>
  <c r="F7" i="7"/>
  <c r="H7" i="7"/>
  <c r="J7" i="7"/>
  <c r="L7" i="7"/>
  <c r="N7" i="7"/>
  <c r="P7" i="7"/>
  <c r="R7" i="7"/>
  <c r="T7" i="7"/>
  <c r="V7" i="7"/>
  <c r="X7" i="7"/>
  <c r="Z7" i="7"/>
  <c r="AB7" i="7"/>
  <c r="AC7" i="7"/>
  <c r="Q7" i="8"/>
  <c r="R7" i="8"/>
  <c r="B7" i="6"/>
  <c r="B7" i="8"/>
  <c r="P6" i="8"/>
  <c r="C6" i="6"/>
  <c r="C6" i="7"/>
  <c r="E6" i="7"/>
  <c r="G6" i="7"/>
  <c r="I6" i="7"/>
  <c r="K6" i="7"/>
  <c r="M6" i="7"/>
  <c r="O6" i="7"/>
  <c r="Q6" i="7"/>
  <c r="S6" i="7"/>
  <c r="U6" i="7"/>
  <c r="W6" i="7"/>
  <c r="Y6" i="7"/>
  <c r="AA6" i="7"/>
  <c r="D6" i="6"/>
  <c r="D6" i="7"/>
  <c r="F6" i="7"/>
  <c r="H6" i="7"/>
  <c r="J6" i="7"/>
  <c r="L6" i="7"/>
  <c r="N6" i="7"/>
  <c r="P6" i="7"/>
  <c r="R6" i="7"/>
  <c r="T6" i="7"/>
  <c r="V6" i="7"/>
  <c r="X6" i="7"/>
  <c r="Z6" i="7"/>
  <c r="AB6" i="7"/>
  <c r="AC6" i="7"/>
  <c r="Q6" i="8"/>
  <c r="R6" i="8"/>
  <c r="B6" i="6"/>
  <c r="B6" i="8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AC22" i="6"/>
  <c r="F22" i="6"/>
  <c r="H22" i="6"/>
  <c r="J22" i="6"/>
  <c r="L22" i="6"/>
  <c r="N22" i="6"/>
  <c r="P22" i="6"/>
  <c r="R22" i="6"/>
  <c r="T22" i="6"/>
  <c r="V22" i="6"/>
  <c r="X22" i="6"/>
  <c r="Z22" i="6"/>
  <c r="AB22" i="6"/>
  <c r="E22" i="6"/>
  <c r="G22" i="6"/>
  <c r="I22" i="6"/>
  <c r="K22" i="6"/>
  <c r="M22" i="6"/>
  <c r="O22" i="6"/>
  <c r="Q22" i="6"/>
  <c r="S22" i="6"/>
  <c r="U22" i="6"/>
  <c r="W22" i="6"/>
  <c r="Y22" i="6"/>
  <c r="AA22" i="6"/>
  <c r="AC21" i="6"/>
  <c r="F21" i="6"/>
  <c r="H21" i="6"/>
  <c r="J21" i="6"/>
  <c r="L21" i="6"/>
  <c r="N21" i="6"/>
  <c r="P21" i="6"/>
  <c r="R21" i="6"/>
  <c r="T21" i="6"/>
  <c r="V21" i="6"/>
  <c r="X21" i="6"/>
  <c r="Z21" i="6"/>
  <c r="AB21" i="6"/>
  <c r="E21" i="6"/>
  <c r="G21" i="6"/>
  <c r="I21" i="6"/>
  <c r="K21" i="6"/>
  <c r="M21" i="6"/>
  <c r="O21" i="6"/>
  <c r="Q21" i="6"/>
  <c r="S21" i="6"/>
  <c r="U21" i="6"/>
  <c r="W21" i="6"/>
  <c r="Y21" i="6"/>
  <c r="AA21" i="6"/>
  <c r="AC20" i="6"/>
  <c r="F20" i="6"/>
  <c r="H20" i="6"/>
  <c r="J20" i="6"/>
  <c r="L20" i="6"/>
  <c r="N20" i="6"/>
  <c r="P20" i="6"/>
  <c r="R20" i="6"/>
  <c r="T20" i="6"/>
  <c r="V20" i="6"/>
  <c r="X20" i="6"/>
  <c r="Z20" i="6"/>
  <c r="AB20" i="6"/>
  <c r="E20" i="6"/>
  <c r="G20" i="6"/>
  <c r="I20" i="6"/>
  <c r="K20" i="6"/>
  <c r="M20" i="6"/>
  <c r="O20" i="6"/>
  <c r="Q20" i="6"/>
  <c r="S20" i="6"/>
  <c r="U20" i="6"/>
  <c r="W20" i="6"/>
  <c r="Y20" i="6"/>
  <c r="AA20" i="6"/>
  <c r="AC19" i="6"/>
  <c r="F19" i="6"/>
  <c r="H19" i="6"/>
  <c r="J19" i="6"/>
  <c r="L19" i="6"/>
  <c r="N19" i="6"/>
  <c r="P19" i="6"/>
  <c r="R19" i="6"/>
  <c r="T19" i="6"/>
  <c r="V19" i="6"/>
  <c r="X19" i="6"/>
  <c r="Z19" i="6"/>
  <c r="AB19" i="6"/>
  <c r="E19" i="6"/>
  <c r="G19" i="6"/>
  <c r="I19" i="6"/>
  <c r="K19" i="6"/>
  <c r="M19" i="6"/>
  <c r="O19" i="6"/>
  <c r="Q19" i="6"/>
  <c r="S19" i="6"/>
  <c r="U19" i="6"/>
  <c r="W19" i="6"/>
  <c r="Y19" i="6"/>
  <c r="AA19" i="6"/>
  <c r="AC18" i="6"/>
  <c r="F18" i="6"/>
  <c r="H18" i="6"/>
  <c r="J18" i="6"/>
  <c r="L18" i="6"/>
  <c r="N18" i="6"/>
  <c r="P18" i="6"/>
  <c r="R18" i="6"/>
  <c r="T18" i="6"/>
  <c r="V18" i="6"/>
  <c r="X18" i="6"/>
  <c r="Z18" i="6"/>
  <c r="AB18" i="6"/>
  <c r="E18" i="6"/>
  <c r="G18" i="6"/>
  <c r="I18" i="6"/>
  <c r="K18" i="6"/>
  <c r="M18" i="6"/>
  <c r="O18" i="6"/>
  <c r="Q18" i="6"/>
  <c r="S18" i="6"/>
  <c r="U18" i="6"/>
  <c r="W18" i="6"/>
  <c r="Y18" i="6"/>
  <c r="AA18" i="6"/>
  <c r="AC17" i="6"/>
  <c r="F17" i="6"/>
  <c r="H17" i="6"/>
  <c r="J17" i="6"/>
  <c r="L17" i="6"/>
  <c r="N17" i="6"/>
  <c r="P17" i="6"/>
  <c r="R17" i="6"/>
  <c r="T17" i="6"/>
  <c r="V17" i="6"/>
  <c r="X17" i="6"/>
  <c r="Z17" i="6"/>
  <c r="AB17" i="6"/>
  <c r="E17" i="6"/>
  <c r="G17" i="6"/>
  <c r="I17" i="6"/>
  <c r="K17" i="6"/>
  <c r="M17" i="6"/>
  <c r="O17" i="6"/>
  <c r="Q17" i="6"/>
  <c r="S17" i="6"/>
  <c r="U17" i="6"/>
  <c r="W17" i="6"/>
  <c r="Y17" i="6"/>
  <c r="AA17" i="6"/>
  <c r="AC16" i="6"/>
  <c r="F16" i="6"/>
  <c r="H16" i="6"/>
  <c r="J16" i="6"/>
  <c r="L16" i="6"/>
  <c r="N16" i="6"/>
  <c r="P16" i="6"/>
  <c r="R16" i="6"/>
  <c r="T16" i="6"/>
  <c r="V16" i="6"/>
  <c r="X16" i="6"/>
  <c r="Z16" i="6"/>
  <c r="AB16" i="6"/>
  <c r="E16" i="6"/>
  <c r="G16" i="6"/>
  <c r="I16" i="6"/>
  <c r="K16" i="6"/>
  <c r="M16" i="6"/>
  <c r="O16" i="6"/>
  <c r="Q16" i="6"/>
  <c r="S16" i="6"/>
  <c r="U16" i="6"/>
  <c r="W16" i="6"/>
  <c r="Y16" i="6"/>
  <c r="AA16" i="6"/>
  <c r="AC15" i="6"/>
  <c r="F15" i="6"/>
  <c r="H15" i="6"/>
  <c r="J15" i="6"/>
  <c r="L15" i="6"/>
  <c r="N15" i="6"/>
  <c r="P15" i="6"/>
  <c r="R15" i="6"/>
  <c r="T15" i="6"/>
  <c r="V15" i="6"/>
  <c r="X15" i="6"/>
  <c r="Z15" i="6"/>
  <c r="AB15" i="6"/>
  <c r="E15" i="6"/>
  <c r="G15" i="6"/>
  <c r="I15" i="6"/>
  <c r="K15" i="6"/>
  <c r="M15" i="6"/>
  <c r="O15" i="6"/>
  <c r="Q15" i="6"/>
  <c r="S15" i="6"/>
  <c r="U15" i="6"/>
  <c r="W15" i="6"/>
  <c r="Y15" i="6"/>
  <c r="AA15" i="6"/>
  <c r="AC14" i="6"/>
  <c r="F14" i="6"/>
  <c r="H14" i="6"/>
  <c r="J14" i="6"/>
  <c r="L14" i="6"/>
  <c r="N14" i="6"/>
  <c r="P14" i="6"/>
  <c r="R14" i="6"/>
  <c r="T14" i="6"/>
  <c r="V14" i="6"/>
  <c r="X14" i="6"/>
  <c r="Z14" i="6"/>
  <c r="AB14" i="6"/>
  <c r="E14" i="6"/>
  <c r="G14" i="6"/>
  <c r="I14" i="6"/>
  <c r="K14" i="6"/>
  <c r="M14" i="6"/>
  <c r="O14" i="6"/>
  <c r="Q14" i="6"/>
  <c r="S14" i="6"/>
  <c r="U14" i="6"/>
  <c r="W14" i="6"/>
  <c r="Y14" i="6"/>
  <c r="AA14" i="6"/>
  <c r="AC13" i="6"/>
  <c r="F13" i="6"/>
  <c r="H13" i="6"/>
  <c r="J13" i="6"/>
  <c r="L13" i="6"/>
  <c r="N13" i="6"/>
  <c r="P13" i="6"/>
  <c r="R13" i="6"/>
  <c r="T13" i="6"/>
  <c r="V13" i="6"/>
  <c r="X13" i="6"/>
  <c r="Z13" i="6"/>
  <c r="AB13" i="6"/>
  <c r="E13" i="6"/>
  <c r="G13" i="6"/>
  <c r="I13" i="6"/>
  <c r="K13" i="6"/>
  <c r="M13" i="6"/>
  <c r="O13" i="6"/>
  <c r="Q13" i="6"/>
  <c r="S13" i="6"/>
  <c r="U13" i="6"/>
  <c r="W13" i="6"/>
  <c r="Y13" i="6"/>
  <c r="AA13" i="6"/>
  <c r="AC12" i="6"/>
  <c r="F12" i="6"/>
  <c r="H12" i="6"/>
  <c r="J12" i="6"/>
  <c r="L12" i="6"/>
  <c r="N12" i="6"/>
  <c r="P12" i="6"/>
  <c r="R12" i="6"/>
  <c r="T12" i="6"/>
  <c r="V12" i="6"/>
  <c r="X12" i="6"/>
  <c r="Z12" i="6"/>
  <c r="AB12" i="6"/>
  <c r="E12" i="6"/>
  <c r="G12" i="6"/>
  <c r="I12" i="6"/>
  <c r="K12" i="6"/>
  <c r="M12" i="6"/>
  <c r="O12" i="6"/>
  <c r="Q12" i="6"/>
  <c r="S12" i="6"/>
  <c r="U12" i="6"/>
  <c r="W12" i="6"/>
  <c r="Y12" i="6"/>
  <c r="AA12" i="6"/>
  <c r="AC11" i="6"/>
  <c r="F11" i="6"/>
  <c r="H11" i="6"/>
  <c r="J11" i="6"/>
  <c r="L11" i="6"/>
  <c r="N11" i="6"/>
  <c r="P11" i="6"/>
  <c r="R11" i="6"/>
  <c r="T11" i="6"/>
  <c r="V11" i="6"/>
  <c r="X11" i="6"/>
  <c r="Z11" i="6"/>
  <c r="AB11" i="6"/>
  <c r="E11" i="6"/>
  <c r="G11" i="6"/>
  <c r="I11" i="6"/>
  <c r="K11" i="6"/>
  <c r="M11" i="6"/>
  <c r="O11" i="6"/>
  <c r="Q11" i="6"/>
  <c r="S11" i="6"/>
  <c r="U11" i="6"/>
  <c r="W11" i="6"/>
  <c r="Y11" i="6"/>
  <c r="AA11" i="6"/>
  <c r="AC10" i="6"/>
  <c r="F10" i="6"/>
  <c r="H10" i="6"/>
  <c r="J10" i="6"/>
  <c r="L10" i="6"/>
  <c r="N10" i="6"/>
  <c r="P10" i="6"/>
  <c r="R10" i="6"/>
  <c r="T10" i="6"/>
  <c r="V10" i="6"/>
  <c r="X10" i="6"/>
  <c r="Z10" i="6"/>
  <c r="AB10" i="6"/>
  <c r="E10" i="6"/>
  <c r="G10" i="6"/>
  <c r="I10" i="6"/>
  <c r="K10" i="6"/>
  <c r="M10" i="6"/>
  <c r="O10" i="6"/>
  <c r="Q10" i="6"/>
  <c r="S10" i="6"/>
  <c r="U10" i="6"/>
  <c r="W10" i="6"/>
  <c r="Y10" i="6"/>
  <c r="AA10" i="6"/>
  <c r="AC9" i="6"/>
  <c r="F9" i="6"/>
  <c r="H9" i="6"/>
  <c r="J9" i="6"/>
  <c r="L9" i="6"/>
  <c r="N9" i="6"/>
  <c r="P9" i="6"/>
  <c r="R9" i="6"/>
  <c r="T9" i="6"/>
  <c r="V9" i="6"/>
  <c r="X9" i="6"/>
  <c r="Z9" i="6"/>
  <c r="AB9" i="6"/>
  <c r="E9" i="6"/>
  <c r="G9" i="6"/>
  <c r="I9" i="6"/>
  <c r="K9" i="6"/>
  <c r="M9" i="6"/>
  <c r="O9" i="6"/>
  <c r="Q9" i="6"/>
  <c r="S9" i="6"/>
  <c r="U9" i="6"/>
  <c r="W9" i="6"/>
  <c r="Y9" i="6"/>
  <c r="AA9" i="6"/>
  <c r="AC8" i="6"/>
  <c r="F8" i="6"/>
  <c r="H8" i="6"/>
  <c r="J8" i="6"/>
  <c r="L8" i="6"/>
  <c r="N8" i="6"/>
  <c r="P8" i="6"/>
  <c r="R8" i="6"/>
  <c r="T8" i="6"/>
  <c r="V8" i="6"/>
  <c r="X8" i="6"/>
  <c r="Z8" i="6"/>
  <c r="AB8" i="6"/>
  <c r="E8" i="6"/>
  <c r="G8" i="6"/>
  <c r="I8" i="6"/>
  <c r="K8" i="6"/>
  <c r="M8" i="6"/>
  <c r="O8" i="6"/>
  <c r="Q8" i="6"/>
  <c r="S8" i="6"/>
  <c r="U8" i="6"/>
  <c r="W8" i="6"/>
  <c r="Y8" i="6"/>
  <c r="AA8" i="6"/>
  <c r="AC7" i="6"/>
  <c r="F7" i="6"/>
  <c r="H7" i="6"/>
  <c r="J7" i="6"/>
  <c r="L7" i="6"/>
  <c r="N7" i="6"/>
  <c r="P7" i="6"/>
  <c r="R7" i="6"/>
  <c r="T7" i="6"/>
  <c r="V7" i="6"/>
  <c r="X7" i="6"/>
  <c r="Z7" i="6"/>
  <c r="AB7" i="6"/>
  <c r="E7" i="6"/>
  <c r="G7" i="6"/>
  <c r="I7" i="6"/>
  <c r="K7" i="6"/>
  <c r="M7" i="6"/>
  <c r="O7" i="6"/>
  <c r="Q7" i="6"/>
  <c r="S7" i="6"/>
  <c r="U7" i="6"/>
  <c r="W7" i="6"/>
  <c r="Y7" i="6"/>
  <c r="AA7" i="6"/>
  <c r="E6" i="6"/>
  <c r="G6" i="6"/>
  <c r="I6" i="6"/>
  <c r="K6" i="6"/>
  <c r="M6" i="6"/>
  <c r="O6" i="6"/>
  <c r="Q6" i="6"/>
  <c r="S6" i="6"/>
  <c r="U6" i="6"/>
  <c r="W6" i="6"/>
  <c r="Y6" i="6"/>
  <c r="AA6" i="6"/>
  <c r="F6" i="6"/>
  <c r="H6" i="6"/>
  <c r="J6" i="6"/>
  <c r="L6" i="6"/>
  <c r="N6" i="6"/>
  <c r="P6" i="6"/>
  <c r="R6" i="6"/>
  <c r="T6" i="6"/>
  <c r="V6" i="6"/>
  <c r="X6" i="6"/>
  <c r="Z6" i="6"/>
  <c r="AB6" i="6"/>
  <c r="AC6" i="6"/>
  <c r="AA21" i="5"/>
  <c r="AB21" i="5"/>
  <c r="AC21" i="5"/>
  <c r="AA20" i="5"/>
  <c r="AB20" i="5"/>
  <c r="AC20" i="5"/>
  <c r="AA19" i="5"/>
  <c r="AB19" i="5"/>
  <c r="AC19" i="5"/>
  <c r="AA18" i="5"/>
  <c r="AB18" i="5"/>
  <c r="AC18" i="5"/>
  <c r="AA17" i="5"/>
  <c r="AB17" i="5"/>
  <c r="AC17" i="5"/>
  <c r="AA16" i="5"/>
  <c r="AB16" i="5"/>
  <c r="AC16" i="5"/>
  <c r="AA15" i="5"/>
  <c r="AB15" i="5"/>
  <c r="AC15" i="5"/>
  <c r="AA14" i="5"/>
  <c r="AB14" i="5"/>
  <c r="AC14" i="5"/>
  <c r="AA13" i="5"/>
  <c r="AB13" i="5"/>
  <c r="AC13" i="5"/>
  <c r="AA12" i="5"/>
  <c r="AB12" i="5"/>
  <c r="AC12" i="5"/>
  <c r="AA11" i="5"/>
  <c r="AB11" i="5"/>
  <c r="AC11" i="5"/>
  <c r="AA10" i="5"/>
  <c r="AB10" i="5"/>
  <c r="AC10" i="5"/>
  <c r="AA9" i="5"/>
  <c r="AB9" i="5"/>
  <c r="AC9" i="5"/>
  <c r="AA8" i="5"/>
  <c r="AB8" i="5"/>
  <c r="AC8" i="5"/>
  <c r="AA7" i="5"/>
  <c r="AB7" i="5"/>
  <c r="AC7" i="5"/>
  <c r="AA6" i="5"/>
  <c r="AB6" i="5"/>
  <c r="AC6" i="5"/>
  <c r="AA5" i="5"/>
  <c r="AB5" i="5"/>
  <c r="AC5" i="5"/>
  <c r="P22" i="4"/>
  <c r="C22" i="2"/>
  <c r="C22" i="3"/>
  <c r="E22" i="2"/>
  <c r="E22" i="3"/>
  <c r="G22" i="2"/>
  <c r="G22" i="3"/>
  <c r="I22" i="2"/>
  <c r="I22" i="3"/>
  <c r="K22" i="2"/>
  <c r="K22" i="3"/>
  <c r="M22" i="2"/>
  <c r="M22" i="3"/>
  <c r="O22" i="2"/>
  <c r="O22" i="3"/>
  <c r="Q22" i="2"/>
  <c r="Q22" i="3"/>
  <c r="S22" i="2"/>
  <c r="S22" i="3"/>
  <c r="U22" i="2"/>
  <c r="U22" i="3"/>
  <c r="W22" i="2"/>
  <c r="W22" i="3"/>
  <c r="Y22" i="2"/>
  <c r="Y22" i="3"/>
  <c r="AA22" i="3"/>
  <c r="D22" i="2"/>
  <c r="D22" i="3"/>
  <c r="F22" i="2"/>
  <c r="F22" i="3"/>
  <c r="H22" i="2"/>
  <c r="H22" i="3"/>
  <c r="J22" i="2"/>
  <c r="J22" i="3"/>
  <c r="L22" i="2"/>
  <c r="L22" i="3"/>
  <c r="N22" i="2"/>
  <c r="N22" i="3"/>
  <c r="P22" i="2"/>
  <c r="P22" i="3"/>
  <c r="R22" i="2"/>
  <c r="R22" i="3"/>
  <c r="T22" i="2"/>
  <c r="T22" i="3"/>
  <c r="V22" i="2"/>
  <c r="V22" i="3"/>
  <c r="X22" i="2"/>
  <c r="X22" i="3"/>
  <c r="Z22" i="2"/>
  <c r="Z22" i="3"/>
  <c r="AB22" i="3"/>
  <c r="AC22" i="3"/>
  <c r="Q22" i="4"/>
  <c r="R22" i="4"/>
  <c r="B22" i="4"/>
  <c r="P21" i="4"/>
  <c r="C21" i="2"/>
  <c r="C21" i="3"/>
  <c r="E21" i="2"/>
  <c r="E21" i="3"/>
  <c r="G21" i="2"/>
  <c r="G21" i="3"/>
  <c r="I21" i="2"/>
  <c r="I21" i="3"/>
  <c r="K21" i="2"/>
  <c r="K21" i="3"/>
  <c r="M21" i="2"/>
  <c r="M21" i="3"/>
  <c r="O21" i="2"/>
  <c r="O21" i="3"/>
  <c r="Q21" i="2"/>
  <c r="Q21" i="3"/>
  <c r="S21" i="2"/>
  <c r="S21" i="3"/>
  <c r="U21" i="2"/>
  <c r="U21" i="3"/>
  <c r="W21" i="2"/>
  <c r="W21" i="3"/>
  <c r="Y21" i="2"/>
  <c r="Y21" i="3"/>
  <c r="AA21" i="3"/>
  <c r="D21" i="2"/>
  <c r="D21" i="3"/>
  <c r="F21" i="2"/>
  <c r="F21" i="3"/>
  <c r="H21" i="2"/>
  <c r="H21" i="3"/>
  <c r="J21" i="2"/>
  <c r="J21" i="3"/>
  <c r="L21" i="2"/>
  <c r="L21" i="3"/>
  <c r="N21" i="2"/>
  <c r="N21" i="3"/>
  <c r="P21" i="2"/>
  <c r="P21" i="3"/>
  <c r="R21" i="2"/>
  <c r="R21" i="3"/>
  <c r="T21" i="2"/>
  <c r="T21" i="3"/>
  <c r="V21" i="2"/>
  <c r="V21" i="3"/>
  <c r="X21" i="2"/>
  <c r="X21" i="3"/>
  <c r="Z21" i="2"/>
  <c r="Z21" i="3"/>
  <c r="AB21" i="3"/>
  <c r="AC21" i="3"/>
  <c r="Q21" i="4"/>
  <c r="R21" i="4"/>
  <c r="B21" i="4"/>
  <c r="P20" i="4"/>
  <c r="C20" i="2"/>
  <c r="C20" i="3"/>
  <c r="E20" i="2"/>
  <c r="E20" i="3"/>
  <c r="G20" i="2"/>
  <c r="G20" i="3"/>
  <c r="I20" i="2"/>
  <c r="I20" i="3"/>
  <c r="K20" i="2"/>
  <c r="K20" i="3"/>
  <c r="M20" i="2"/>
  <c r="M20" i="3"/>
  <c r="O20" i="2"/>
  <c r="O20" i="3"/>
  <c r="Q20" i="2"/>
  <c r="Q20" i="3"/>
  <c r="S20" i="2"/>
  <c r="S20" i="3"/>
  <c r="U20" i="2"/>
  <c r="U20" i="3"/>
  <c r="W20" i="2"/>
  <c r="W20" i="3"/>
  <c r="Y20" i="2"/>
  <c r="Y20" i="3"/>
  <c r="AA20" i="3"/>
  <c r="D20" i="2"/>
  <c r="D20" i="3"/>
  <c r="F20" i="2"/>
  <c r="F20" i="3"/>
  <c r="H20" i="2"/>
  <c r="H20" i="3"/>
  <c r="J20" i="2"/>
  <c r="J20" i="3"/>
  <c r="L20" i="2"/>
  <c r="L20" i="3"/>
  <c r="N20" i="2"/>
  <c r="N20" i="3"/>
  <c r="P20" i="2"/>
  <c r="P20" i="3"/>
  <c r="R20" i="2"/>
  <c r="R20" i="3"/>
  <c r="T20" i="2"/>
  <c r="T20" i="3"/>
  <c r="V20" i="2"/>
  <c r="V20" i="3"/>
  <c r="X20" i="2"/>
  <c r="X20" i="3"/>
  <c r="Z20" i="2"/>
  <c r="Z20" i="3"/>
  <c r="AB20" i="3"/>
  <c r="AC20" i="3"/>
  <c r="Q20" i="4"/>
  <c r="R20" i="4"/>
  <c r="B20" i="4"/>
  <c r="P19" i="4"/>
  <c r="C19" i="2"/>
  <c r="C19" i="3"/>
  <c r="E19" i="2"/>
  <c r="E19" i="3"/>
  <c r="G19" i="2"/>
  <c r="G19" i="3"/>
  <c r="I19" i="2"/>
  <c r="I19" i="3"/>
  <c r="K19" i="2"/>
  <c r="K19" i="3"/>
  <c r="M19" i="2"/>
  <c r="M19" i="3"/>
  <c r="O19" i="2"/>
  <c r="O19" i="3"/>
  <c r="Q19" i="2"/>
  <c r="Q19" i="3"/>
  <c r="S19" i="2"/>
  <c r="S19" i="3"/>
  <c r="U19" i="2"/>
  <c r="U19" i="3"/>
  <c r="W19" i="2"/>
  <c r="W19" i="3"/>
  <c r="Y19" i="2"/>
  <c r="Y19" i="3"/>
  <c r="AA19" i="3"/>
  <c r="D19" i="2"/>
  <c r="D19" i="3"/>
  <c r="F19" i="2"/>
  <c r="F19" i="3"/>
  <c r="H19" i="2"/>
  <c r="H19" i="3"/>
  <c r="J19" i="2"/>
  <c r="J19" i="3"/>
  <c r="L19" i="2"/>
  <c r="L19" i="3"/>
  <c r="N19" i="2"/>
  <c r="N19" i="3"/>
  <c r="P19" i="2"/>
  <c r="P19" i="3"/>
  <c r="R19" i="2"/>
  <c r="R19" i="3"/>
  <c r="T19" i="2"/>
  <c r="T19" i="3"/>
  <c r="V19" i="2"/>
  <c r="V19" i="3"/>
  <c r="X19" i="2"/>
  <c r="X19" i="3"/>
  <c r="Z19" i="2"/>
  <c r="Z19" i="3"/>
  <c r="AB19" i="3"/>
  <c r="AC19" i="3"/>
  <c r="Q19" i="4"/>
  <c r="R19" i="4"/>
  <c r="B19" i="4"/>
  <c r="P18" i="4"/>
  <c r="C18" i="2"/>
  <c r="C18" i="3"/>
  <c r="E18" i="2"/>
  <c r="E18" i="3"/>
  <c r="G18" i="2"/>
  <c r="G18" i="3"/>
  <c r="I18" i="2"/>
  <c r="I18" i="3"/>
  <c r="K18" i="2"/>
  <c r="K18" i="3"/>
  <c r="M18" i="2"/>
  <c r="M18" i="3"/>
  <c r="O18" i="2"/>
  <c r="O18" i="3"/>
  <c r="Q18" i="2"/>
  <c r="Q18" i="3"/>
  <c r="S18" i="2"/>
  <c r="S18" i="3"/>
  <c r="U18" i="2"/>
  <c r="U18" i="3"/>
  <c r="W18" i="2"/>
  <c r="W18" i="3"/>
  <c r="Y18" i="2"/>
  <c r="Y18" i="3"/>
  <c r="AA18" i="3"/>
  <c r="D18" i="2"/>
  <c r="D18" i="3"/>
  <c r="F18" i="2"/>
  <c r="F18" i="3"/>
  <c r="H18" i="2"/>
  <c r="H18" i="3"/>
  <c r="J18" i="2"/>
  <c r="J18" i="3"/>
  <c r="L18" i="2"/>
  <c r="L18" i="3"/>
  <c r="N18" i="2"/>
  <c r="N18" i="3"/>
  <c r="P18" i="2"/>
  <c r="P18" i="3"/>
  <c r="R18" i="2"/>
  <c r="R18" i="3"/>
  <c r="T18" i="2"/>
  <c r="T18" i="3"/>
  <c r="V18" i="2"/>
  <c r="V18" i="3"/>
  <c r="X18" i="2"/>
  <c r="X18" i="3"/>
  <c r="Z18" i="2"/>
  <c r="Z18" i="3"/>
  <c r="AB18" i="3"/>
  <c r="AC18" i="3"/>
  <c r="Q18" i="4"/>
  <c r="R18" i="4"/>
  <c r="B18" i="4"/>
  <c r="P17" i="4"/>
  <c r="C17" i="2"/>
  <c r="C17" i="3"/>
  <c r="E17" i="2"/>
  <c r="E17" i="3"/>
  <c r="G17" i="2"/>
  <c r="G17" i="3"/>
  <c r="I17" i="2"/>
  <c r="I17" i="3"/>
  <c r="K17" i="2"/>
  <c r="K17" i="3"/>
  <c r="M17" i="2"/>
  <c r="M17" i="3"/>
  <c r="O17" i="2"/>
  <c r="O17" i="3"/>
  <c r="Q17" i="2"/>
  <c r="Q17" i="3"/>
  <c r="S17" i="2"/>
  <c r="S17" i="3"/>
  <c r="U17" i="2"/>
  <c r="U17" i="3"/>
  <c r="W17" i="2"/>
  <c r="W17" i="3"/>
  <c r="Y17" i="2"/>
  <c r="Y17" i="3"/>
  <c r="AA17" i="3"/>
  <c r="D17" i="2"/>
  <c r="D17" i="3"/>
  <c r="F17" i="2"/>
  <c r="F17" i="3"/>
  <c r="H17" i="2"/>
  <c r="H17" i="3"/>
  <c r="J17" i="2"/>
  <c r="J17" i="3"/>
  <c r="L17" i="2"/>
  <c r="L17" i="3"/>
  <c r="N17" i="2"/>
  <c r="N17" i="3"/>
  <c r="P17" i="2"/>
  <c r="P17" i="3"/>
  <c r="R17" i="2"/>
  <c r="R17" i="3"/>
  <c r="T17" i="2"/>
  <c r="T17" i="3"/>
  <c r="V17" i="2"/>
  <c r="V17" i="3"/>
  <c r="X17" i="2"/>
  <c r="X17" i="3"/>
  <c r="Z17" i="2"/>
  <c r="Z17" i="3"/>
  <c r="AB17" i="3"/>
  <c r="AC17" i="3"/>
  <c r="Q17" i="4"/>
  <c r="R17" i="4"/>
  <c r="B17" i="4"/>
  <c r="P16" i="4"/>
  <c r="C16" i="2"/>
  <c r="C16" i="3"/>
  <c r="E16" i="2"/>
  <c r="E16" i="3"/>
  <c r="G16" i="2"/>
  <c r="G16" i="3"/>
  <c r="I16" i="2"/>
  <c r="I16" i="3"/>
  <c r="K16" i="2"/>
  <c r="K16" i="3"/>
  <c r="M16" i="2"/>
  <c r="M16" i="3"/>
  <c r="O16" i="2"/>
  <c r="O16" i="3"/>
  <c r="Q16" i="2"/>
  <c r="Q16" i="3"/>
  <c r="S16" i="2"/>
  <c r="S16" i="3"/>
  <c r="U16" i="2"/>
  <c r="U16" i="3"/>
  <c r="W16" i="2"/>
  <c r="W16" i="3"/>
  <c r="Y16" i="2"/>
  <c r="Y16" i="3"/>
  <c r="AA16" i="3"/>
  <c r="D16" i="2"/>
  <c r="D16" i="3"/>
  <c r="F16" i="2"/>
  <c r="F16" i="3"/>
  <c r="H16" i="2"/>
  <c r="H16" i="3"/>
  <c r="J16" i="2"/>
  <c r="J16" i="3"/>
  <c r="L16" i="2"/>
  <c r="L16" i="3"/>
  <c r="N16" i="2"/>
  <c r="N16" i="3"/>
  <c r="P16" i="2"/>
  <c r="P16" i="3"/>
  <c r="R16" i="2"/>
  <c r="R16" i="3"/>
  <c r="T16" i="2"/>
  <c r="T16" i="3"/>
  <c r="V16" i="2"/>
  <c r="V16" i="3"/>
  <c r="X16" i="2"/>
  <c r="X16" i="3"/>
  <c r="Z16" i="2"/>
  <c r="Z16" i="3"/>
  <c r="AB16" i="3"/>
  <c r="AC16" i="3"/>
  <c r="Q16" i="4"/>
  <c r="R16" i="4"/>
  <c r="B16" i="4"/>
  <c r="P15" i="4"/>
  <c r="C15" i="2"/>
  <c r="C15" i="3"/>
  <c r="E15" i="2"/>
  <c r="E15" i="3"/>
  <c r="G15" i="2"/>
  <c r="G15" i="3"/>
  <c r="I15" i="2"/>
  <c r="I15" i="3"/>
  <c r="K15" i="2"/>
  <c r="K15" i="3"/>
  <c r="M15" i="2"/>
  <c r="M15" i="3"/>
  <c r="O15" i="2"/>
  <c r="O15" i="3"/>
  <c r="Q15" i="2"/>
  <c r="Q15" i="3"/>
  <c r="S15" i="2"/>
  <c r="S15" i="3"/>
  <c r="U15" i="2"/>
  <c r="U15" i="3"/>
  <c r="W15" i="2"/>
  <c r="W15" i="3"/>
  <c r="Y15" i="2"/>
  <c r="Y15" i="3"/>
  <c r="AA15" i="3"/>
  <c r="D15" i="2"/>
  <c r="D15" i="3"/>
  <c r="F15" i="2"/>
  <c r="F15" i="3"/>
  <c r="H15" i="2"/>
  <c r="H15" i="3"/>
  <c r="J15" i="2"/>
  <c r="J15" i="3"/>
  <c r="L15" i="2"/>
  <c r="L15" i="3"/>
  <c r="N15" i="2"/>
  <c r="N15" i="3"/>
  <c r="P15" i="2"/>
  <c r="P15" i="3"/>
  <c r="R15" i="2"/>
  <c r="R15" i="3"/>
  <c r="T15" i="2"/>
  <c r="T15" i="3"/>
  <c r="V15" i="2"/>
  <c r="V15" i="3"/>
  <c r="X15" i="2"/>
  <c r="X15" i="3"/>
  <c r="Z15" i="2"/>
  <c r="Z15" i="3"/>
  <c r="AB15" i="3"/>
  <c r="AC15" i="3"/>
  <c r="Q15" i="4"/>
  <c r="R15" i="4"/>
  <c r="B15" i="4"/>
  <c r="P14" i="4"/>
  <c r="C14" i="2"/>
  <c r="C14" i="3"/>
  <c r="E14" i="2"/>
  <c r="E14" i="3"/>
  <c r="G14" i="2"/>
  <c r="G14" i="3"/>
  <c r="I14" i="2"/>
  <c r="I14" i="3"/>
  <c r="K14" i="2"/>
  <c r="K14" i="3"/>
  <c r="M14" i="2"/>
  <c r="M14" i="3"/>
  <c r="O14" i="2"/>
  <c r="O14" i="3"/>
  <c r="Q14" i="2"/>
  <c r="Q14" i="3"/>
  <c r="S14" i="2"/>
  <c r="S14" i="3"/>
  <c r="U14" i="2"/>
  <c r="U14" i="3"/>
  <c r="W14" i="2"/>
  <c r="W14" i="3"/>
  <c r="Y14" i="2"/>
  <c r="Y14" i="3"/>
  <c r="AA14" i="3"/>
  <c r="D14" i="2"/>
  <c r="D14" i="3"/>
  <c r="F14" i="2"/>
  <c r="F14" i="3"/>
  <c r="H14" i="2"/>
  <c r="H14" i="3"/>
  <c r="J14" i="2"/>
  <c r="J14" i="3"/>
  <c r="L14" i="2"/>
  <c r="L14" i="3"/>
  <c r="N14" i="2"/>
  <c r="N14" i="3"/>
  <c r="P14" i="2"/>
  <c r="P14" i="3"/>
  <c r="R14" i="2"/>
  <c r="R14" i="3"/>
  <c r="T14" i="2"/>
  <c r="T14" i="3"/>
  <c r="V14" i="2"/>
  <c r="V14" i="3"/>
  <c r="X14" i="2"/>
  <c r="X14" i="3"/>
  <c r="Z14" i="2"/>
  <c r="Z14" i="3"/>
  <c r="AB14" i="3"/>
  <c r="AC14" i="3"/>
  <c r="Q14" i="4"/>
  <c r="R14" i="4"/>
  <c r="B14" i="4"/>
  <c r="P13" i="4"/>
  <c r="C13" i="2"/>
  <c r="C13" i="3"/>
  <c r="E13" i="2"/>
  <c r="E13" i="3"/>
  <c r="G13" i="2"/>
  <c r="G13" i="3"/>
  <c r="I13" i="2"/>
  <c r="I13" i="3"/>
  <c r="K13" i="2"/>
  <c r="K13" i="3"/>
  <c r="M13" i="2"/>
  <c r="M13" i="3"/>
  <c r="O13" i="2"/>
  <c r="O13" i="3"/>
  <c r="Q13" i="2"/>
  <c r="Q13" i="3"/>
  <c r="S13" i="2"/>
  <c r="S13" i="3"/>
  <c r="U13" i="2"/>
  <c r="U13" i="3"/>
  <c r="W13" i="2"/>
  <c r="W13" i="3"/>
  <c r="Y13" i="2"/>
  <c r="Y13" i="3"/>
  <c r="AA13" i="3"/>
  <c r="D13" i="2"/>
  <c r="D13" i="3"/>
  <c r="F13" i="2"/>
  <c r="F13" i="3"/>
  <c r="H13" i="2"/>
  <c r="H13" i="3"/>
  <c r="J13" i="2"/>
  <c r="J13" i="3"/>
  <c r="L13" i="2"/>
  <c r="L13" i="3"/>
  <c r="N13" i="2"/>
  <c r="N13" i="3"/>
  <c r="P13" i="2"/>
  <c r="P13" i="3"/>
  <c r="R13" i="2"/>
  <c r="R13" i="3"/>
  <c r="T13" i="2"/>
  <c r="T13" i="3"/>
  <c r="V13" i="2"/>
  <c r="V13" i="3"/>
  <c r="X13" i="2"/>
  <c r="X13" i="3"/>
  <c r="Z13" i="2"/>
  <c r="Z13" i="3"/>
  <c r="AB13" i="3"/>
  <c r="AC13" i="3"/>
  <c r="Q13" i="4"/>
  <c r="R13" i="4"/>
  <c r="B13" i="4"/>
  <c r="P12" i="4"/>
  <c r="C12" i="2"/>
  <c r="C12" i="3"/>
  <c r="E12" i="2"/>
  <c r="E12" i="3"/>
  <c r="G12" i="2"/>
  <c r="G12" i="3"/>
  <c r="I12" i="2"/>
  <c r="I12" i="3"/>
  <c r="K12" i="2"/>
  <c r="K12" i="3"/>
  <c r="M12" i="2"/>
  <c r="M12" i="3"/>
  <c r="O12" i="2"/>
  <c r="O12" i="3"/>
  <c r="Q12" i="2"/>
  <c r="Q12" i="3"/>
  <c r="S12" i="2"/>
  <c r="S12" i="3"/>
  <c r="U12" i="2"/>
  <c r="U12" i="3"/>
  <c r="W12" i="2"/>
  <c r="W12" i="3"/>
  <c r="Y12" i="2"/>
  <c r="Y12" i="3"/>
  <c r="AA12" i="3"/>
  <c r="D12" i="2"/>
  <c r="D12" i="3"/>
  <c r="F12" i="2"/>
  <c r="F12" i="3"/>
  <c r="H12" i="2"/>
  <c r="H12" i="3"/>
  <c r="J12" i="2"/>
  <c r="J12" i="3"/>
  <c r="L12" i="2"/>
  <c r="L12" i="3"/>
  <c r="N12" i="2"/>
  <c r="N12" i="3"/>
  <c r="P12" i="2"/>
  <c r="P12" i="3"/>
  <c r="R12" i="2"/>
  <c r="R12" i="3"/>
  <c r="T12" i="2"/>
  <c r="T12" i="3"/>
  <c r="V12" i="2"/>
  <c r="V12" i="3"/>
  <c r="X12" i="2"/>
  <c r="X12" i="3"/>
  <c r="Z12" i="2"/>
  <c r="Z12" i="3"/>
  <c r="AB12" i="3"/>
  <c r="AC12" i="3"/>
  <c r="Q12" i="4"/>
  <c r="R12" i="4"/>
  <c r="B12" i="4"/>
  <c r="P11" i="4"/>
  <c r="C11" i="2"/>
  <c r="C11" i="3"/>
  <c r="E11" i="2"/>
  <c r="E11" i="3"/>
  <c r="G11" i="2"/>
  <c r="G11" i="3"/>
  <c r="I11" i="2"/>
  <c r="I11" i="3"/>
  <c r="K11" i="2"/>
  <c r="K11" i="3"/>
  <c r="M11" i="2"/>
  <c r="M11" i="3"/>
  <c r="O11" i="2"/>
  <c r="O11" i="3"/>
  <c r="Q11" i="2"/>
  <c r="Q11" i="3"/>
  <c r="S11" i="2"/>
  <c r="S11" i="3"/>
  <c r="U11" i="2"/>
  <c r="U11" i="3"/>
  <c r="W11" i="2"/>
  <c r="W11" i="3"/>
  <c r="Y11" i="2"/>
  <c r="Y11" i="3"/>
  <c r="AA11" i="3"/>
  <c r="D11" i="2"/>
  <c r="D11" i="3"/>
  <c r="F11" i="2"/>
  <c r="F11" i="3"/>
  <c r="H11" i="2"/>
  <c r="H11" i="3"/>
  <c r="J11" i="2"/>
  <c r="J11" i="3"/>
  <c r="L11" i="2"/>
  <c r="L11" i="3"/>
  <c r="N11" i="2"/>
  <c r="N11" i="3"/>
  <c r="P11" i="2"/>
  <c r="P11" i="3"/>
  <c r="R11" i="2"/>
  <c r="R11" i="3"/>
  <c r="T11" i="2"/>
  <c r="T11" i="3"/>
  <c r="V11" i="2"/>
  <c r="V11" i="3"/>
  <c r="X11" i="2"/>
  <c r="X11" i="3"/>
  <c r="Z11" i="2"/>
  <c r="Z11" i="3"/>
  <c r="AB11" i="3"/>
  <c r="AC11" i="3"/>
  <c r="Q11" i="4"/>
  <c r="R11" i="4"/>
  <c r="B11" i="4"/>
  <c r="P10" i="4"/>
  <c r="C10" i="2"/>
  <c r="C10" i="3"/>
  <c r="E10" i="2"/>
  <c r="E10" i="3"/>
  <c r="G10" i="2"/>
  <c r="G10" i="3"/>
  <c r="I10" i="2"/>
  <c r="I10" i="3"/>
  <c r="K10" i="2"/>
  <c r="K10" i="3"/>
  <c r="M10" i="2"/>
  <c r="M10" i="3"/>
  <c r="O10" i="2"/>
  <c r="O10" i="3"/>
  <c r="Q10" i="2"/>
  <c r="Q10" i="3"/>
  <c r="S10" i="2"/>
  <c r="S10" i="3"/>
  <c r="U10" i="2"/>
  <c r="U10" i="3"/>
  <c r="W10" i="2"/>
  <c r="W10" i="3"/>
  <c r="Y10" i="2"/>
  <c r="Y10" i="3"/>
  <c r="AA10" i="3"/>
  <c r="D10" i="2"/>
  <c r="D10" i="3"/>
  <c r="F10" i="2"/>
  <c r="F10" i="3"/>
  <c r="H10" i="2"/>
  <c r="H10" i="3"/>
  <c r="J10" i="2"/>
  <c r="J10" i="3"/>
  <c r="L10" i="2"/>
  <c r="L10" i="3"/>
  <c r="N10" i="2"/>
  <c r="N10" i="3"/>
  <c r="P10" i="2"/>
  <c r="P10" i="3"/>
  <c r="R10" i="2"/>
  <c r="R10" i="3"/>
  <c r="T10" i="2"/>
  <c r="T10" i="3"/>
  <c r="V10" i="2"/>
  <c r="V10" i="3"/>
  <c r="X10" i="2"/>
  <c r="X10" i="3"/>
  <c r="Z10" i="2"/>
  <c r="Z10" i="3"/>
  <c r="AB10" i="3"/>
  <c r="AC10" i="3"/>
  <c r="Q10" i="4"/>
  <c r="R10" i="4"/>
  <c r="B10" i="4"/>
  <c r="P9" i="4"/>
  <c r="C9" i="2"/>
  <c r="C9" i="3"/>
  <c r="E9" i="2"/>
  <c r="E9" i="3"/>
  <c r="G9" i="2"/>
  <c r="G9" i="3"/>
  <c r="I9" i="2"/>
  <c r="I9" i="3"/>
  <c r="K9" i="2"/>
  <c r="K9" i="3"/>
  <c r="M9" i="2"/>
  <c r="M9" i="3"/>
  <c r="O9" i="2"/>
  <c r="O9" i="3"/>
  <c r="Q9" i="2"/>
  <c r="Q9" i="3"/>
  <c r="S9" i="2"/>
  <c r="S9" i="3"/>
  <c r="U9" i="2"/>
  <c r="U9" i="3"/>
  <c r="W9" i="2"/>
  <c r="W9" i="3"/>
  <c r="Y9" i="2"/>
  <c r="Y9" i="3"/>
  <c r="AA9" i="3"/>
  <c r="D9" i="2"/>
  <c r="D9" i="3"/>
  <c r="F9" i="2"/>
  <c r="F9" i="3"/>
  <c r="H9" i="2"/>
  <c r="H9" i="3"/>
  <c r="J9" i="2"/>
  <c r="J9" i="3"/>
  <c r="L9" i="2"/>
  <c r="L9" i="3"/>
  <c r="N9" i="2"/>
  <c r="N9" i="3"/>
  <c r="P9" i="2"/>
  <c r="P9" i="3"/>
  <c r="R9" i="2"/>
  <c r="R9" i="3"/>
  <c r="T9" i="2"/>
  <c r="T9" i="3"/>
  <c r="V9" i="2"/>
  <c r="V9" i="3"/>
  <c r="X9" i="2"/>
  <c r="X9" i="3"/>
  <c r="Z9" i="2"/>
  <c r="Z9" i="3"/>
  <c r="AB9" i="3"/>
  <c r="AC9" i="3"/>
  <c r="Q9" i="4"/>
  <c r="R9" i="4"/>
  <c r="B9" i="4"/>
  <c r="P8" i="4"/>
  <c r="C8" i="2"/>
  <c r="C8" i="3"/>
  <c r="E8" i="2"/>
  <c r="E8" i="3"/>
  <c r="G8" i="2"/>
  <c r="G8" i="3"/>
  <c r="I8" i="2"/>
  <c r="I8" i="3"/>
  <c r="K8" i="2"/>
  <c r="K8" i="3"/>
  <c r="M8" i="2"/>
  <c r="M8" i="3"/>
  <c r="O8" i="2"/>
  <c r="O8" i="3"/>
  <c r="Q8" i="2"/>
  <c r="Q8" i="3"/>
  <c r="S8" i="2"/>
  <c r="S8" i="3"/>
  <c r="U8" i="2"/>
  <c r="U8" i="3"/>
  <c r="W8" i="2"/>
  <c r="W8" i="3"/>
  <c r="Y8" i="2"/>
  <c r="Y8" i="3"/>
  <c r="AA8" i="3"/>
  <c r="D8" i="2"/>
  <c r="D8" i="3"/>
  <c r="F8" i="2"/>
  <c r="F8" i="3"/>
  <c r="H8" i="2"/>
  <c r="H8" i="3"/>
  <c r="J8" i="2"/>
  <c r="J8" i="3"/>
  <c r="L8" i="2"/>
  <c r="L8" i="3"/>
  <c r="N8" i="2"/>
  <c r="N8" i="3"/>
  <c r="P8" i="2"/>
  <c r="P8" i="3"/>
  <c r="R8" i="2"/>
  <c r="R8" i="3"/>
  <c r="T8" i="2"/>
  <c r="T8" i="3"/>
  <c r="V8" i="2"/>
  <c r="V8" i="3"/>
  <c r="X8" i="2"/>
  <c r="X8" i="3"/>
  <c r="Z8" i="2"/>
  <c r="Z8" i="3"/>
  <c r="AB8" i="3"/>
  <c r="AC8" i="3"/>
  <c r="Q8" i="4"/>
  <c r="R8" i="4"/>
  <c r="B8" i="4"/>
  <c r="P7" i="4"/>
  <c r="C7" i="2"/>
  <c r="C7" i="3"/>
  <c r="E7" i="2"/>
  <c r="E7" i="3"/>
  <c r="G7" i="2"/>
  <c r="G7" i="3"/>
  <c r="I7" i="2"/>
  <c r="I7" i="3"/>
  <c r="K7" i="2"/>
  <c r="K7" i="3"/>
  <c r="M7" i="2"/>
  <c r="M7" i="3"/>
  <c r="O7" i="2"/>
  <c r="O7" i="3"/>
  <c r="Q7" i="2"/>
  <c r="Q7" i="3"/>
  <c r="S7" i="2"/>
  <c r="S7" i="3"/>
  <c r="U7" i="2"/>
  <c r="U7" i="3"/>
  <c r="W7" i="2"/>
  <c r="W7" i="3"/>
  <c r="Y7" i="2"/>
  <c r="Y7" i="3"/>
  <c r="AA7" i="3"/>
  <c r="D7" i="2"/>
  <c r="D7" i="3"/>
  <c r="F7" i="2"/>
  <c r="F7" i="3"/>
  <c r="H7" i="2"/>
  <c r="H7" i="3"/>
  <c r="J7" i="2"/>
  <c r="J7" i="3"/>
  <c r="L7" i="2"/>
  <c r="L7" i="3"/>
  <c r="N7" i="2"/>
  <c r="N7" i="3"/>
  <c r="P7" i="2"/>
  <c r="P7" i="3"/>
  <c r="R7" i="2"/>
  <c r="R7" i="3"/>
  <c r="T7" i="2"/>
  <c r="T7" i="3"/>
  <c r="V7" i="2"/>
  <c r="V7" i="3"/>
  <c r="X7" i="2"/>
  <c r="X7" i="3"/>
  <c r="Z7" i="2"/>
  <c r="Z7" i="3"/>
  <c r="AB7" i="3"/>
  <c r="AC7" i="3"/>
  <c r="Q7" i="4"/>
  <c r="R7" i="4"/>
  <c r="B7" i="4"/>
  <c r="P6" i="4"/>
  <c r="C6" i="2"/>
  <c r="C6" i="3"/>
  <c r="E6" i="2"/>
  <c r="E6" i="3"/>
  <c r="G6" i="2"/>
  <c r="G6" i="3"/>
  <c r="I6" i="2"/>
  <c r="I6" i="3"/>
  <c r="K6" i="2"/>
  <c r="K6" i="3"/>
  <c r="M6" i="2"/>
  <c r="M6" i="3"/>
  <c r="O6" i="2"/>
  <c r="O6" i="3"/>
  <c r="Q6" i="2"/>
  <c r="Q6" i="3"/>
  <c r="S6" i="2"/>
  <c r="S6" i="3"/>
  <c r="U6" i="2"/>
  <c r="U6" i="3"/>
  <c r="W6" i="2"/>
  <c r="W6" i="3"/>
  <c r="Y6" i="2"/>
  <c r="Y6" i="3"/>
  <c r="AA6" i="3"/>
  <c r="D6" i="2"/>
  <c r="D6" i="3"/>
  <c r="F6" i="2"/>
  <c r="F6" i="3"/>
  <c r="H6" i="2"/>
  <c r="H6" i="3"/>
  <c r="J6" i="2"/>
  <c r="J6" i="3"/>
  <c r="L6" i="2"/>
  <c r="L6" i="3"/>
  <c r="N6" i="2"/>
  <c r="N6" i="3"/>
  <c r="P6" i="2"/>
  <c r="P6" i="3"/>
  <c r="R6" i="2"/>
  <c r="R6" i="3"/>
  <c r="T6" i="2"/>
  <c r="T6" i="3"/>
  <c r="V6" i="2"/>
  <c r="V6" i="3"/>
  <c r="X6" i="2"/>
  <c r="X6" i="3"/>
  <c r="Z6" i="2"/>
  <c r="Z6" i="3"/>
  <c r="AB6" i="3"/>
  <c r="AC6" i="3"/>
  <c r="Q6" i="4"/>
  <c r="R6" i="4"/>
  <c r="B6" i="2"/>
  <c r="B6" i="3"/>
  <c r="B6" i="4"/>
  <c r="B22" i="2"/>
  <c r="B22" i="3"/>
  <c r="B21" i="2"/>
  <c r="B21" i="3"/>
  <c r="B20" i="2"/>
  <c r="B20" i="3"/>
  <c r="B19" i="2"/>
  <c r="B19" i="3"/>
  <c r="B18" i="2"/>
  <c r="B18" i="3"/>
  <c r="B17" i="2"/>
  <c r="B17" i="3"/>
  <c r="B16" i="2"/>
  <c r="B16" i="3"/>
  <c r="B15" i="2"/>
  <c r="B15" i="3"/>
  <c r="B14" i="2"/>
  <c r="B14" i="3"/>
  <c r="B13" i="2"/>
  <c r="B13" i="3"/>
  <c r="B12" i="2"/>
  <c r="B12" i="3"/>
  <c r="B11" i="2"/>
  <c r="B11" i="3"/>
  <c r="B10" i="2"/>
  <c r="B10" i="3"/>
  <c r="B9" i="2"/>
  <c r="B9" i="3"/>
  <c r="B8" i="2"/>
  <c r="B8" i="3"/>
  <c r="B7" i="2"/>
  <c r="B7" i="3"/>
  <c r="B23" i="2"/>
  <c r="AA22" i="2"/>
  <c r="AB22" i="2"/>
  <c r="AC22" i="2"/>
  <c r="AA21" i="2"/>
  <c r="AB21" i="2"/>
  <c r="AC21" i="2"/>
  <c r="AA20" i="2"/>
  <c r="AB20" i="2"/>
  <c r="AC20" i="2"/>
  <c r="AA19" i="2"/>
  <c r="AB19" i="2"/>
  <c r="AC19" i="2"/>
  <c r="AA18" i="2"/>
  <c r="AB18" i="2"/>
  <c r="AC18" i="2"/>
  <c r="AA17" i="2"/>
  <c r="AB17" i="2"/>
  <c r="AC17" i="2"/>
  <c r="AA16" i="2"/>
  <c r="AB16" i="2"/>
  <c r="AC16" i="2"/>
  <c r="AA15" i="2"/>
  <c r="AB15" i="2"/>
  <c r="AC15" i="2"/>
  <c r="AA14" i="2"/>
  <c r="AB14" i="2"/>
  <c r="AC14" i="2"/>
  <c r="AA13" i="2"/>
  <c r="AB13" i="2"/>
  <c r="AC13" i="2"/>
  <c r="AA12" i="2"/>
  <c r="AB12" i="2"/>
  <c r="AC12" i="2"/>
  <c r="AA11" i="2"/>
  <c r="AB11" i="2"/>
  <c r="AC11" i="2"/>
  <c r="AA10" i="2"/>
  <c r="AB10" i="2"/>
  <c r="AC10" i="2"/>
  <c r="AA9" i="2"/>
  <c r="AB9" i="2"/>
  <c r="AC9" i="2"/>
  <c r="AA8" i="2"/>
  <c r="AB8" i="2"/>
  <c r="AC8" i="2"/>
  <c r="AA7" i="2"/>
  <c r="AB7" i="2"/>
  <c r="AC7" i="2"/>
  <c r="AA6" i="2"/>
  <c r="AB6" i="2"/>
  <c r="AC6" i="2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C5" i="1"/>
</calcChain>
</file>

<file path=xl/sharedStrings.xml><?xml version="1.0" encoding="utf-8"?>
<sst xmlns="http://schemas.openxmlformats.org/spreadsheetml/2006/main" count="320" uniqueCount="38">
  <si>
    <t xml:space="preserve">dk;kZy; eq[; CykWd f'k{kk vf/kdkjh --------------------------------- vyoj </t>
  </si>
  <si>
    <t>Ø-la-</t>
  </si>
  <si>
    <t>uke fo|ky;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</si>
  <si>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</si>
  <si>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</si>
  <si>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</si>
  <si>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</si>
  <si>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</si>
  <si>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</si>
  <si>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</si>
  <si>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</si>
  <si>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</si>
  <si>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</si>
  <si>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</si>
  <si>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</si>
  <si>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1 ls 5</t>
  </si>
  <si>
    <t xml:space="preserve">Total </t>
  </si>
  <si>
    <t xml:space="preserve">Grant Total </t>
  </si>
  <si>
    <t>ek=k fdyks xzke esa</t>
  </si>
  <si>
    <t>6 ls 8</t>
  </si>
  <si>
    <t xml:space="preserve">jkf'k :Ik;s esa </t>
  </si>
  <si>
    <t xml:space="preserve">;ksx </t>
  </si>
  <si>
    <t xml:space="preserve">vUuiw.kkZ nw/k ;kstuk vUrxZr l= 2019&amp;20 ds nkSjku xzkeh.k {ks= ds fo|ky;ksa esa fo|ky;okj  nw/k Ø; dh ek=k dk fooj.k </t>
  </si>
  <si>
    <t xml:space="preserve">vUuiw.kkZ nw/k ;kstuk vUrxZr l= 2019&amp;20 ds nkSjku 'kgjh {ks= ds fo|ky;ksa esa fo|ky;okj  nw/k Ø; dh ek=k dk fooj.k </t>
  </si>
  <si>
    <t xml:space="preserve">vUuiw.kkZ nw/k ;kstuk vUrxZr l= 2019&amp;20 ds nkSjku xzkeh.k {ks= ds fo|ky;ksa esa fo|ky;okj  nw/k Ø; dh jkf'k dk fooj.k </t>
  </si>
  <si>
    <t xml:space="preserve">vUuiw.kkZ nw/k ;kstuk vUrxZr l= 2019&amp;20 ds nkSjku xzkeh.k {ks= ds fo|ky;ksa esa fo|ky;okj  ykHkkfUor ckydksa dk fooj.k </t>
  </si>
  <si>
    <t xml:space="preserve">vUuiw.kkZ nw/k ;kstuk vUrxZr l= 2019&amp;20 ds nkSjku 'kgjh {ks= ds fo|ky;ksa esa fo|ky;okj ykHkkfUor ckydksa dk fooj.k  </t>
  </si>
  <si>
    <t xml:space="preserve">vUuiw.kkZ nw/k ;kstuk vUrxZr l= 2019&amp;20 ds nkSjku 'kgjh {ks= ds fo|ky;ksa esa fo|ky;okj  nw/k Ø; dh jkf'k dk fooj.k </t>
  </si>
  <si>
    <t>1 ls 8</t>
  </si>
  <si>
    <t>Total Expenditure</t>
  </si>
  <si>
    <t>Balance</t>
  </si>
  <si>
    <t xml:space="preserve">vUuiw.kkZ nw/k ;kstuk vUrxZr l= 2019&amp;20 ds nkSjku 'kgjh {ks= ds fo|ky;ksa esa fo|ky;okj  nw/k Ø; gsrq izkIr] [kpZ ,oa vo'ks"k jkf'k dk fooj.k  </t>
  </si>
  <si>
    <t xml:space="preserve">vUuiw.kkZ nw/k ;kstuk vUrxZr l= 2019&amp;20 ds nkSjku xzkeh.k {ks= ds fo|ky;ksa esa fo|ky;okj  nw/k Ø; gsrq izkIr] [kpZ ,oa vo'ks"k jkf'k dk fooj.k </t>
  </si>
  <si>
    <t>Balance   As on 01.04.2019</t>
  </si>
  <si>
    <t>Total Received during the year 2019-20</t>
  </si>
  <si>
    <t>Balance   As On 01.04.2019</t>
  </si>
  <si>
    <t>Total Expenditure during 2019-20</t>
  </si>
  <si>
    <t xml:space="preserve">राउप्रावि बाढ़ ठेगुवास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</si>
</sst>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"/>
  </numFmts>
  <fonts count="11" x14ac:knownFonts="1">
    <font>
      <sz val="11"/>
      <name val="Calibri"/>
    </font>
    <font>
      <sz val="48"/>
      <color rgb="FF000000"/>
      <name val="DevLys 010"/>
    </font>
    <font>
      <sz val="20"/>
      <color rgb="FF000000"/>
      <name val="DevLys 010"/>
    </font>
    <font>
      <sz val="11"/>
      <color rgb="FF000000"/>
      <name val="DevLys 010"/>
    </font>
    <font>
      <u/>
      <sz val="11"/>
      <color rgb="FF0000FF"/>
      <name val="Times New Roman"/>
    </font>
    <font>
      <sz val="11"/>
      <color rgb="FF000000"/>
      <name val="Calibri"/>
    </font>
    <font>
      <sz val="22"/>
      <color rgb="FF000000"/>
      <name val="DevLys 010"/>
    </font>
    <font>
      <b/>
      <sz val="22"/>
      <color rgb="FF000000"/>
      <name val="DevLys 010"/>
    </font>
    <font>
      <sz val="26"/>
      <color rgb="FF000000"/>
      <name val="DevLys 010"/>
    </font>
    <font>
      <sz val="18"/>
      <color rgb="FF000000"/>
      <name val="DevLys 010"/>
    </font>
    <font>
      <u/>
      <sz val="11"/>
      <color rgb="FF0000FF"/>
      <name val="Calibri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protection locked="0"/>
    </xf>
  </cellStyleXfs>
  <cellXfs count="38">
    <xf numFmtId="0" fontId="0" fillId="0" borderId="0" xfId="0">
      <alignment vertical="center"/>
    </xf>
    <xf numFmtId="164" fontId="4" fillId="0" borderId="5" xfId="1" applyNumberFormat="1" applyFont="1" applyFill="1" applyBorder="1" applyAlignment="1" applyProtection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>
      <alignment horizontal="center"/>
    </xf>
    <xf numFmtId="0" fontId="2" fillId="0" borderId="0" xfId="0" applyFont="1" applyAlignment="1"/>
    <xf numFmtId="0" fontId="7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/>
    <xf numFmtId="0" fontId="3" fillId="0" borderId="5" xfId="0" applyFont="1" applyBorder="1" applyAlignment="1">
      <alignment horizontal="center" vertical="center" wrapText="1"/>
    </xf>
    <xf numFmtId="164" fontId="4" fillId="0" borderId="3" xfId="1" applyNumberFormat="1" applyFont="1" applyBorder="1" applyAlignment="1" applyProtection="1">
      <alignment horizontal="center" vertical="center"/>
    </xf>
    <xf numFmtId="164" fontId="4" fillId="0" borderId="4" xfId="1" applyNumberFormat="1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4" fillId="0" borderId="3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4" fillId="0" borderId="5" xfId="1" applyNumberFormat="1" applyFont="1" applyBorder="1" applyAlignment="1" applyProtection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4" fillId="0" borderId="2" xfId="1" applyNumberFormat="1" applyFont="1" applyBorder="1" applyAlignment="1" applyProtection="1">
      <alignment horizontal="center" vertical="center"/>
    </xf>
    <xf numFmtId="164" fontId="4" fillId="0" borderId="6" xfId="1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4" fillId="0" borderId="2" xfId="1" applyNumberFormat="1" applyFont="1" applyFill="1" applyBorder="1" applyAlignment="1" applyProtection="1">
      <alignment horizontal="center" vertical="center" wrapText="1"/>
    </xf>
    <xf numFmtId="164" fontId="4" fillId="0" borderId="6" xfId="1" applyNumberFormat="1" applyFont="1" applyFill="1" applyBorder="1" applyAlignment="1" applyProtection="1">
      <alignment horizontal="center" vertical="center" wrapText="1"/>
    </xf>
    <xf numFmtId="164" fontId="4" fillId="0" borderId="2" xfId="1" applyNumberFormat="1" applyFont="1" applyBorder="1" applyAlignment="1" applyProtection="1">
      <alignment horizontal="center" vertical="center" wrapText="1"/>
    </xf>
    <xf numFmtId="164" fontId="4" fillId="0" borderId="6" xfId="1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</cellXfs>
  <cellStyles count="2">
    <cellStyle name="Hyperlink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styles" Target="styles.xml" /><Relationship Id="rId5" Type="http://schemas.openxmlformats.org/officeDocument/2006/relationships/worksheet" Target="worksheets/sheet5.xml" /><Relationship Id="rId10" Type="http://schemas.openxmlformats.org/officeDocument/2006/relationships/theme" Target="theme/theme1.xml" /><Relationship Id="rId4" Type="http://schemas.openxmlformats.org/officeDocument/2006/relationships/worksheet" Target="worksheets/sheet4.xml" /><Relationship Id="rId9" Type="http://schemas.openxmlformats.org/officeDocument/2006/relationships/externalLink" Target="externalLinks/externalLink1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Milk%2520information%25202018-19.xlsx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ent Rural"/>
      <sheetName val="Milk Rural"/>
      <sheetName val="Amount Rural "/>
      <sheetName val="Amount Received Rural"/>
      <sheetName val="Student Urban"/>
      <sheetName val="Milk Urban"/>
      <sheetName val="Amount Urban"/>
      <sheetName val="Amount Received rban "/>
    </sheetNames>
    <sheetDataSet>
      <sheetData sheetId="0"/>
      <sheetData sheetId="1"/>
      <sheetData sheetId="2"/>
      <sheetData sheetId="3"/>
      <sheetData sheetId="4">
        <row r="7">
          <cell r="AC7">
            <v>0</v>
          </cell>
        </row>
        <row r="8">
          <cell r="AC8">
            <v>0</v>
          </cell>
        </row>
        <row r="9">
          <cell r="AC9">
            <v>0</v>
          </cell>
        </row>
        <row r="10">
          <cell r="AC10">
            <v>0</v>
          </cell>
        </row>
        <row r="11">
          <cell r="AC11">
            <v>0</v>
          </cell>
        </row>
        <row r="12">
          <cell r="AC12">
            <v>0</v>
          </cell>
        </row>
        <row r="13">
          <cell r="AC13">
            <v>0</v>
          </cell>
        </row>
        <row r="14">
          <cell r="AC14">
            <v>0</v>
          </cell>
        </row>
        <row r="15">
          <cell r="AC15">
            <v>0</v>
          </cell>
        </row>
        <row r="16">
          <cell r="AC16">
            <v>0</v>
          </cell>
        </row>
        <row r="17">
          <cell r="AC17">
            <v>0</v>
          </cell>
        </row>
        <row r="18">
          <cell r="AC18">
            <v>0</v>
          </cell>
        </row>
        <row r="19">
          <cell r="AC19">
            <v>0</v>
          </cell>
        </row>
        <row r="20">
          <cell r="AC20">
            <v>0</v>
          </cell>
        </row>
        <row r="21">
          <cell r="AC21">
            <v>0</v>
          </cell>
        </row>
        <row r="22">
          <cell r="AC22">
            <v>0</v>
          </cell>
        </row>
      </sheetData>
      <sheetData sheetId="5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2"/>
  <sheetViews>
    <sheetView topLeftCell="S4" workbookViewId="0">
      <selection activeCell="Z10" sqref="Z10"/>
    </sheetView>
  </sheetViews>
  <sheetFormatPr defaultColWidth="9.01171875" defaultRowHeight="15" x14ac:dyDescent="0.2"/>
  <cols>
    <col min="10" max="12" width="9.953125" customWidth="1"/>
    <col min="13" max="14" width="11.02734375" customWidth="1"/>
    <col min="16" max="16" width="9.953125" customWidth="1"/>
    <col min="17" max="20" width="11.43359375" customWidth="1"/>
    <col min="28" max="28" width="9.953125" customWidth="1"/>
    <col min="29" max="29" width="12.23828125" customWidth="1"/>
  </cols>
  <sheetData>
    <row r="1" spans="1:29" ht="61.5" x14ac:dyDescent="0.8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9" ht="25.5" x14ac:dyDescent="0.35">
      <c r="A2" s="17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29" x14ac:dyDescent="0.2">
      <c r="A3" s="21" t="s">
        <v>1</v>
      </c>
      <c r="B3" s="21" t="s">
        <v>2</v>
      </c>
      <c r="C3" s="15" t="s">
        <v>3</v>
      </c>
      <c r="D3" s="16"/>
      <c r="E3" s="15" t="s">
        <v>4</v>
      </c>
      <c r="F3" s="16"/>
      <c r="G3" s="15" t="s">
        <v>5</v>
      </c>
      <c r="H3" s="16"/>
      <c r="I3" s="15" t="s">
        <v>6</v>
      </c>
      <c r="J3" s="16"/>
      <c r="K3" s="15" t="s">
        <v>7</v>
      </c>
      <c r="L3" s="16"/>
      <c r="M3" s="15" t="s">
        <v>8</v>
      </c>
      <c r="N3" s="16"/>
      <c r="O3" s="15" t="s">
        <v>9</v>
      </c>
      <c r="P3" s="16"/>
      <c r="Q3" s="15" t="s">
        <v>10</v>
      </c>
      <c r="R3" s="16"/>
      <c r="S3" s="15" t="s">
        <v>11</v>
      </c>
      <c r="T3" s="16"/>
      <c r="U3" s="15" t="s">
        <v>12</v>
      </c>
      <c r="V3" s="16"/>
      <c r="W3" s="15" t="s">
        <v>13</v>
      </c>
      <c r="X3" s="16"/>
      <c r="Y3" s="23" t="s">
        <v>14</v>
      </c>
      <c r="Z3" s="23"/>
      <c r="AA3" s="19" t="s">
        <v>16</v>
      </c>
      <c r="AB3" s="20"/>
      <c r="AC3" s="1" t="s">
        <v>17</v>
      </c>
    </row>
    <row r="4" spans="1:29" ht="40.5" customHeight="1" x14ac:dyDescent="0.2">
      <c r="A4" s="22"/>
      <c r="B4" s="22"/>
      <c r="C4" s="2" t="s">
        <v>15</v>
      </c>
      <c r="D4" s="2" t="s">
        <v>19</v>
      </c>
      <c r="E4" s="2" t="s">
        <v>15</v>
      </c>
      <c r="F4" s="2" t="s">
        <v>19</v>
      </c>
      <c r="G4" s="2" t="s">
        <v>15</v>
      </c>
      <c r="H4" s="2" t="s">
        <v>19</v>
      </c>
      <c r="I4" s="2" t="s">
        <v>15</v>
      </c>
      <c r="J4" s="2" t="s">
        <v>19</v>
      </c>
      <c r="K4" s="2" t="s">
        <v>15</v>
      </c>
      <c r="L4" s="2" t="s">
        <v>19</v>
      </c>
      <c r="M4" s="2" t="s">
        <v>15</v>
      </c>
      <c r="N4" s="2" t="s">
        <v>19</v>
      </c>
      <c r="O4" s="2" t="s">
        <v>15</v>
      </c>
      <c r="P4" s="2" t="s">
        <v>19</v>
      </c>
      <c r="Q4" s="2" t="s">
        <v>15</v>
      </c>
      <c r="R4" s="2" t="s">
        <v>19</v>
      </c>
      <c r="S4" s="2" t="s">
        <v>15</v>
      </c>
      <c r="T4" s="2" t="s">
        <v>19</v>
      </c>
      <c r="U4" s="2" t="s">
        <v>15</v>
      </c>
      <c r="V4" s="2" t="s">
        <v>19</v>
      </c>
      <c r="W4" s="2" t="s">
        <v>15</v>
      </c>
      <c r="X4" s="2" t="s">
        <v>19</v>
      </c>
      <c r="Y4" s="2" t="s">
        <v>15</v>
      </c>
      <c r="Z4" s="2" t="s">
        <v>19</v>
      </c>
      <c r="AA4" s="2" t="s">
        <v>15</v>
      </c>
      <c r="AB4" s="2" t="s">
        <v>19</v>
      </c>
      <c r="AC4" s="2" t="s">
        <v>28</v>
      </c>
    </row>
    <row r="5" spans="1:29" ht="46.9" customHeight="1" x14ac:dyDescent="0.2">
      <c r="A5" s="2">
        <v>1</v>
      </c>
      <c r="B5" s="2" t="s">
        <v>37</v>
      </c>
      <c r="C5" s="2">
        <v>2401</v>
      </c>
      <c r="D5" s="2">
        <v>818</v>
      </c>
      <c r="E5" s="2">
        <v>409</v>
      </c>
      <c r="F5" s="2">
        <v>138</v>
      </c>
      <c r="G5" s="2">
        <v>0</v>
      </c>
      <c r="H5" s="2">
        <v>0</v>
      </c>
      <c r="I5" s="2">
        <v>3530</v>
      </c>
      <c r="J5" s="2">
        <v>2085</v>
      </c>
      <c r="K5" s="2">
        <v>3687</v>
      </c>
      <c r="L5" s="2">
        <v>2073</v>
      </c>
      <c r="M5" s="2">
        <v>3358</v>
      </c>
      <c r="N5" s="2">
        <v>1847</v>
      </c>
      <c r="O5" s="2">
        <v>2505</v>
      </c>
      <c r="P5" s="2">
        <v>1419</v>
      </c>
      <c r="Q5" s="2">
        <v>3386</v>
      </c>
      <c r="R5" s="2">
        <v>1810</v>
      </c>
      <c r="S5" s="2">
        <v>2974</v>
      </c>
      <c r="T5" s="2">
        <v>1465</v>
      </c>
      <c r="U5" s="2">
        <v>3622</v>
      </c>
      <c r="V5" s="2">
        <v>1842</v>
      </c>
      <c r="W5" s="2">
        <v>3687</v>
      </c>
      <c r="X5" s="2">
        <v>1860</v>
      </c>
      <c r="Y5" s="2">
        <v>1393</v>
      </c>
      <c r="Z5" s="3">
        <v>619</v>
      </c>
      <c r="AA5" s="3">
        <f>C5+E5+G5+I5+K5+M5+O5+Q5+S5+U5+W5+Y5</f>
        <v>30952</v>
      </c>
      <c r="AB5" s="9">
        <f>D5+F5+H5+J5+L5+N5+P5+R5+T5+V5+X5+Z5</f>
        <v>15976</v>
      </c>
      <c r="AC5" s="3">
        <f>AA5+AB5</f>
        <v>46928</v>
      </c>
    </row>
    <row r="6" spans="1:29" x14ac:dyDescent="0.2">
      <c r="A6" s="2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3"/>
      <c r="X6" s="3"/>
      <c r="Y6" s="3"/>
      <c r="Z6" s="3"/>
      <c r="AA6" s="4">
        <f>C6+E6+G6+I6+K6+M6+O6+Q6+S6+U6+W6+Y6</f>
        <v>0</v>
      </c>
      <c r="AB6" s="4">
        <f>D6+F6+H6+J6+L6+N6+P6+R6+T6+V6+X6+Z6</f>
        <v>0</v>
      </c>
      <c r="AC6" s="4">
        <f>AA6+AB6</f>
        <v>0</v>
      </c>
    </row>
    <row r="7" spans="1:29" x14ac:dyDescent="0.2">
      <c r="A7" s="2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3"/>
      <c r="X7" s="3"/>
      <c r="Y7" s="3"/>
      <c r="Z7" s="3"/>
      <c r="AA7" s="4">
        <f>C7+E7+G7+I7+K7+M7+O7+Q7+S7+U7+W7+Y7</f>
        <v>0</v>
      </c>
      <c r="AB7" s="4">
        <f>D7+F7+H7+J7+L7+N7+P7+R7+T7+V7+X7+Z7</f>
        <v>0</v>
      </c>
      <c r="AC7" s="4">
        <f>AA7+AB7</f>
        <v>0</v>
      </c>
    </row>
    <row r="8" spans="1:29" x14ac:dyDescent="0.2">
      <c r="A8" s="2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3"/>
      <c r="X8" s="3"/>
      <c r="Y8" s="3"/>
      <c r="Z8" s="3"/>
      <c r="AA8" s="4">
        <f>C8+E8+G8+I8+K8+M8+O8+Q8+S8+U8+W8+Y8</f>
        <v>0</v>
      </c>
      <c r="AB8" s="4">
        <f>D8+F8+H8+J8+L8+N8+P8+R8+T8+V8+X8+Z8</f>
        <v>0</v>
      </c>
      <c r="AC8" s="4">
        <f>AA8+AB8</f>
        <v>0</v>
      </c>
    </row>
    <row r="9" spans="1:29" x14ac:dyDescent="0.2">
      <c r="A9" s="2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3"/>
      <c r="X9" s="3"/>
      <c r="Y9" s="3"/>
      <c r="Z9" s="3"/>
      <c r="AA9" s="4">
        <f>C9+E9+G9+I9+K9+M9+O9+Q9+S9+U9+W9+Y9</f>
        <v>0</v>
      </c>
      <c r="AB9" s="4">
        <f>D9+F9+H9+J9+L9+N9+P9+R9+T9+V9+X9+Z9</f>
        <v>0</v>
      </c>
      <c r="AC9" s="4">
        <f>AA9+AB9</f>
        <v>0</v>
      </c>
    </row>
    <row r="10" spans="1:29" x14ac:dyDescent="0.2">
      <c r="A10" s="2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3"/>
      <c r="X10" s="3"/>
      <c r="Y10" s="3"/>
      <c r="Z10" s="3"/>
      <c r="AA10" s="4">
        <f>C10+E10+G10+I10+K10+M10+O10+Q10+S10+U10+W10+Y10</f>
        <v>0</v>
      </c>
      <c r="AB10" s="4">
        <f>D10+F10+H10+J10+L10+N10+P10+R10+T10+V10+X10+Z10</f>
        <v>0</v>
      </c>
      <c r="AC10" s="4">
        <f>AA10+AB10</f>
        <v>0</v>
      </c>
    </row>
    <row r="11" spans="1:29" x14ac:dyDescent="0.2">
      <c r="A11" s="2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3"/>
      <c r="X11" s="3"/>
      <c r="Y11" s="3"/>
      <c r="Z11" s="3"/>
      <c r="AA11" s="4">
        <f>C11+E11+G11+I11+K11+M11+O11+Q11+S11+U11+W11+Y11</f>
        <v>0</v>
      </c>
      <c r="AB11" s="4">
        <f>D11+F11+H11+J11+L11+N11+P11+R11+T11+V11+X11+Z11</f>
        <v>0</v>
      </c>
      <c r="AC11" s="4">
        <f>AA11+AB11</f>
        <v>0</v>
      </c>
    </row>
    <row r="12" spans="1:29" x14ac:dyDescent="0.2">
      <c r="A12" s="2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3"/>
      <c r="X12" s="3"/>
      <c r="Y12" s="3"/>
      <c r="Z12" s="3"/>
      <c r="AA12" s="4">
        <f>C12+E12+G12+I12+K12+M12+O12+Q12+S12+U12+W12+Y12</f>
        <v>0</v>
      </c>
      <c r="AB12" s="4">
        <f>D12+F12+H12+J12+L12+N12+P12+R12+T12+V12+X12+Z12</f>
        <v>0</v>
      </c>
      <c r="AC12" s="4">
        <f>AA12+AB12</f>
        <v>0</v>
      </c>
    </row>
    <row r="13" spans="1:29" x14ac:dyDescent="0.2">
      <c r="A13" s="2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3"/>
      <c r="X13" s="3"/>
      <c r="Y13" s="3"/>
      <c r="Z13" s="3"/>
      <c r="AA13" s="4">
        <f>C13+E13+G13+I13+K13+M13+O13+Q13+S13+U13+W13+Y13</f>
        <v>0</v>
      </c>
      <c r="AB13" s="4">
        <f>D13+F13+H13+J13+L13+N13+P13+R13+T13+V13+X13+Z13</f>
        <v>0</v>
      </c>
      <c r="AC13" s="4">
        <f>AA13+AB13</f>
        <v>0</v>
      </c>
    </row>
    <row r="14" spans="1:29" x14ac:dyDescent="0.2">
      <c r="A14" s="2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3"/>
      <c r="X14" s="3"/>
      <c r="Y14" s="3"/>
      <c r="Z14" s="3"/>
      <c r="AA14" s="4">
        <f>C14+E14+G14+I14+K14+M14+O14+Q14+S14+U14+W14+Y14</f>
        <v>0</v>
      </c>
      <c r="AB14" s="4">
        <f>D14+F14+H14+J14+L14+N14+P14+R14+T14+V14+X14+Z14</f>
        <v>0</v>
      </c>
      <c r="AC14" s="4">
        <f>AA14+AB14</f>
        <v>0</v>
      </c>
    </row>
    <row r="15" spans="1:29" x14ac:dyDescent="0.2">
      <c r="A15" s="2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3"/>
      <c r="X15" s="3"/>
      <c r="Y15" s="3"/>
      <c r="Z15" s="3"/>
      <c r="AA15" s="4">
        <f>C15+E15+G15+I15+K15+M15+O15+Q15+S15+U15+W15+Y15</f>
        <v>0</v>
      </c>
      <c r="AB15" s="4">
        <f>D15+F15+H15+J15+L15+N15+P15+R15+T15+V15+X15+Z15</f>
        <v>0</v>
      </c>
      <c r="AC15" s="4">
        <f>AA15+AB15</f>
        <v>0</v>
      </c>
    </row>
    <row r="16" spans="1:29" x14ac:dyDescent="0.2">
      <c r="A16" s="2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3"/>
      <c r="X16" s="3"/>
      <c r="Y16" s="3"/>
      <c r="Z16" s="3"/>
      <c r="AA16" s="4">
        <f>C16+E16+G16+I16+K16+M16+O16+Q16+S16+U16+W16+Y16</f>
        <v>0</v>
      </c>
      <c r="AB16" s="4">
        <f>D16+F16+H16+J16+L16+N16+P16+R16+T16+V16+X16+Z16</f>
        <v>0</v>
      </c>
      <c r="AC16" s="4">
        <f>AA16+AB16</f>
        <v>0</v>
      </c>
    </row>
    <row r="17" spans="1:29" x14ac:dyDescent="0.2">
      <c r="A17" s="2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3"/>
      <c r="X17" s="3"/>
      <c r="Y17" s="3"/>
      <c r="Z17" s="3"/>
      <c r="AA17" s="4">
        <f>C17+E17+G17+I17+K17+M17+O17+Q17+S17+U17+W17+Y17</f>
        <v>0</v>
      </c>
      <c r="AB17" s="4">
        <f>D17+F17+H17+J17+L17+N17+P17+R17+T17+V17+X17+Z17</f>
        <v>0</v>
      </c>
      <c r="AC17" s="4">
        <f>AA17+AB17</f>
        <v>0</v>
      </c>
    </row>
    <row r="18" spans="1:29" x14ac:dyDescent="0.2">
      <c r="A18" s="2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3"/>
      <c r="X18" s="3"/>
      <c r="Y18" s="3"/>
      <c r="Z18" s="3"/>
      <c r="AA18" s="4">
        <f>C18+E18+G18+I18+K18+M18+O18+Q18+S18+U18+W18+Y18</f>
        <v>0</v>
      </c>
      <c r="AB18" s="4">
        <f>D18+F18+H18+J18+L18+N18+P18+R18+T18+V18+X18+Z18</f>
        <v>0</v>
      </c>
      <c r="AC18" s="4">
        <f>AA18+AB18</f>
        <v>0</v>
      </c>
    </row>
    <row r="19" spans="1:29" x14ac:dyDescent="0.2">
      <c r="A19" s="2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3"/>
      <c r="X19" s="3"/>
      <c r="Y19" s="3"/>
      <c r="Z19" s="3"/>
      <c r="AA19" s="4">
        <f>C19+E19+G19+I19+K19+M19+O19+Q19+S19+U19+W19+Y19</f>
        <v>0</v>
      </c>
      <c r="AB19" s="4">
        <f>D19+F19+H19+J19+L19+N19+P19+R19+T19+V19+X19+Z19</f>
        <v>0</v>
      </c>
      <c r="AC19" s="4">
        <f>AA19+AB19</f>
        <v>0</v>
      </c>
    </row>
    <row r="20" spans="1:29" x14ac:dyDescent="0.2">
      <c r="A20" s="2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3"/>
      <c r="X20" s="3"/>
      <c r="Y20" s="3"/>
      <c r="Z20" s="3"/>
      <c r="AA20" s="4">
        <f>C20+E20+G20+I20+K20+M20+O20+Q20+S20+U20+W20+Y20</f>
        <v>0</v>
      </c>
      <c r="AB20" s="4">
        <f>D20+F20+H20+J20+L20+N20+P20+R20+T20+V20+X20+Z20</f>
        <v>0</v>
      </c>
      <c r="AC20" s="4">
        <f>AA20+AB20</f>
        <v>0</v>
      </c>
    </row>
    <row r="21" spans="1:29" x14ac:dyDescent="0.2">
      <c r="A21" s="2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3"/>
      <c r="X21" s="3"/>
      <c r="Y21" s="3"/>
      <c r="Z21" s="3"/>
      <c r="AA21" s="4">
        <f>C21+E21+G21+I21+K21+M21+O21+Q21+S21+U21+W21+Y21</f>
        <v>0</v>
      </c>
      <c r="AB21" s="4">
        <f>D21+F21+H21+J21+L21+N21+P21+R21+T21+V21+X21+Z21</f>
        <v>0</v>
      </c>
      <c r="AC21" s="4">
        <f>AA21+AB21</f>
        <v>0</v>
      </c>
    </row>
    <row r="22" spans="1:29" x14ac:dyDescent="0.2">
      <c r="A22" s="5" t="s">
        <v>21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</sheetData>
  <mergeCells count="17">
    <mergeCell ref="Q3:R3"/>
    <mergeCell ref="U3:V3"/>
    <mergeCell ref="A2:AC2"/>
    <mergeCell ref="A1:AC1"/>
    <mergeCell ref="AA3:AB3"/>
    <mergeCell ref="B3:B4"/>
    <mergeCell ref="A3:A4"/>
    <mergeCell ref="W3:X3"/>
    <mergeCell ref="Y3:Z3"/>
    <mergeCell ref="E3:F3"/>
    <mergeCell ref="C3:D3"/>
    <mergeCell ref="S3:T3"/>
    <mergeCell ref="G3:H3"/>
    <mergeCell ref="I3:J3"/>
    <mergeCell ref="O3:P3"/>
    <mergeCell ref="K3:L3"/>
    <mergeCell ref="M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5"/>
  <sheetViews>
    <sheetView topLeftCell="Z2" workbookViewId="0">
      <selection activeCell="AC6" sqref="AC6"/>
    </sheetView>
  </sheetViews>
  <sheetFormatPr defaultColWidth="9.01171875" defaultRowHeight="15" x14ac:dyDescent="0.2"/>
  <cols>
    <col min="13" max="14" width="11.02734375" customWidth="1"/>
    <col min="17" max="20" width="11.43359375" customWidth="1"/>
    <col min="29" max="29" width="12.23828125" customWidth="1"/>
  </cols>
  <sheetData>
    <row r="1" spans="1:29" ht="61.5" x14ac:dyDescent="0.8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9" ht="25.5" x14ac:dyDescent="0.35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29" ht="29.25" x14ac:dyDescent="0.4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24" t="s">
        <v>18</v>
      </c>
      <c r="AA3" s="24"/>
      <c r="AB3" s="24"/>
      <c r="AC3" s="24"/>
    </row>
    <row r="4" spans="1:29" x14ac:dyDescent="0.2">
      <c r="A4" s="21" t="s">
        <v>1</v>
      </c>
      <c r="B4" s="21" t="s">
        <v>2</v>
      </c>
      <c r="C4" s="15" t="s">
        <v>3</v>
      </c>
      <c r="D4" s="16"/>
      <c r="E4" s="15" t="s">
        <v>4</v>
      </c>
      <c r="F4" s="16"/>
      <c r="G4" s="15" t="s">
        <v>5</v>
      </c>
      <c r="H4" s="16"/>
      <c r="I4" s="15" t="s">
        <v>6</v>
      </c>
      <c r="J4" s="16"/>
      <c r="K4" s="15" t="s">
        <v>7</v>
      </c>
      <c r="L4" s="16"/>
      <c r="M4" s="15" t="s">
        <v>8</v>
      </c>
      <c r="N4" s="16"/>
      <c r="O4" s="15" t="s">
        <v>9</v>
      </c>
      <c r="P4" s="16"/>
      <c r="Q4" s="15" t="s">
        <v>10</v>
      </c>
      <c r="R4" s="16"/>
      <c r="S4" s="15" t="s">
        <v>11</v>
      </c>
      <c r="T4" s="16"/>
      <c r="U4" s="15" t="s">
        <v>12</v>
      </c>
      <c r="V4" s="16"/>
      <c r="W4" s="15" t="s">
        <v>13</v>
      </c>
      <c r="X4" s="16"/>
      <c r="Y4" s="23" t="s">
        <v>14</v>
      </c>
      <c r="Z4" s="23"/>
      <c r="AA4" s="19" t="s">
        <v>16</v>
      </c>
      <c r="AB4" s="20"/>
      <c r="AC4" s="1" t="s">
        <v>17</v>
      </c>
    </row>
    <row r="5" spans="1:29" x14ac:dyDescent="0.2">
      <c r="A5" s="22"/>
      <c r="B5" s="22"/>
      <c r="C5" s="2" t="s">
        <v>15</v>
      </c>
      <c r="D5" s="2" t="s">
        <v>19</v>
      </c>
      <c r="E5" s="2" t="s">
        <v>15</v>
      </c>
      <c r="F5" s="2" t="s">
        <v>19</v>
      </c>
      <c r="G5" s="2" t="s">
        <v>15</v>
      </c>
      <c r="H5" s="2" t="s">
        <v>19</v>
      </c>
      <c r="I5" s="2" t="s">
        <v>15</v>
      </c>
      <c r="J5" s="2" t="s">
        <v>19</v>
      </c>
      <c r="K5" s="2" t="s">
        <v>15</v>
      </c>
      <c r="L5" s="2" t="s">
        <v>19</v>
      </c>
      <c r="M5" s="2" t="s">
        <v>15</v>
      </c>
      <c r="N5" s="2" t="s">
        <v>19</v>
      </c>
      <c r="O5" s="2" t="s">
        <v>15</v>
      </c>
      <c r="P5" s="2" t="s">
        <v>19</v>
      </c>
      <c r="Q5" s="2" t="s">
        <v>15</v>
      </c>
      <c r="R5" s="2" t="s">
        <v>19</v>
      </c>
      <c r="S5" s="2" t="s">
        <v>15</v>
      </c>
      <c r="T5" s="2" t="s">
        <v>19</v>
      </c>
      <c r="U5" s="2" t="s">
        <v>15</v>
      </c>
      <c r="V5" s="2" t="s">
        <v>19</v>
      </c>
      <c r="W5" s="2" t="s">
        <v>15</v>
      </c>
      <c r="X5" s="2" t="s">
        <v>19</v>
      </c>
      <c r="Y5" s="2" t="s">
        <v>15</v>
      </c>
      <c r="Z5" s="2" t="s">
        <v>19</v>
      </c>
      <c r="AA5" s="2" t="s">
        <v>15</v>
      </c>
      <c r="AB5" s="2" t="s">
        <v>19</v>
      </c>
      <c r="AC5" s="2" t="s">
        <v>28</v>
      </c>
    </row>
    <row r="6" spans="1:29" x14ac:dyDescent="0.2">
      <c r="A6" s="2">
        <v>1</v>
      </c>
      <c r="B6" s="2" t="str">
        <f>'Student Rural'!B5</f>
        <v xml:space="preserve">राउप्रावि बाढ़ ठेगुवास </v>
      </c>
      <c r="C6" s="2">
        <f>'Student Rural'!C5*0.15</f>
        <v>360.15</v>
      </c>
      <c r="D6" s="2">
        <f>'Student Rural'!D5*0.2</f>
        <v>163.60000000000002</v>
      </c>
      <c r="E6" s="2">
        <f>'Student Rural'!E5*0.15</f>
        <v>61.349999999999994</v>
      </c>
      <c r="F6" s="2">
        <f>'Student Rural'!F5*0.2</f>
        <v>27.6</v>
      </c>
      <c r="G6" s="2">
        <f>'Student Rural'!G5*0.15</f>
        <v>0</v>
      </c>
      <c r="H6" s="2">
        <f>'Student Rural'!H5*0.2</f>
        <v>0</v>
      </c>
      <c r="I6" s="2">
        <f>'Student Rural'!I5*0.15</f>
        <v>529.5</v>
      </c>
      <c r="J6" s="2">
        <f>'Student Rural'!J5*0.2</f>
        <v>417</v>
      </c>
      <c r="K6" s="2">
        <f>'Student Rural'!K5*0.15</f>
        <v>553.04999999999995</v>
      </c>
      <c r="L6" s="2">
        <f>'Student Rural'!L5*0.2</f>
        <v>414.6</v>
      </c>
      <c r="M6" s="2">
        <f>'Student Rural'!M5*0.15</f>
        <v>503.7</v>
      </c>
      <c r="N6" s="2">
        <f>'Student Rural'!N5*0.2</f>
        <v>369.40000000000003</v>
      </c>
      <c r="O6" s="2">
        <f>'Student Rural'!O5*0.15</f>
        <v>375.75</v>
      </c>
      <c r="P6" s="2">
        <f>'Student Rural'!P5*0.2</f>
        <v>283.8</v>
      </c>
      <c r="Q6" s="2">
        <f>'Student Rural'!Q5*0.15</f>
        <v>507.9</v>
      </c>
      <c r="R6" s="2">
        <f>'Student Rural'!R5*0.2</f>
        <v>362</v>
      </c>
      <c r="S6" s="2">
        <f>'Student Rural'!S5*0.15</f>
        <v>446.09999999999997</v>
      </c>
      <c r="T6" s="2">
        <f>'Student Rural'!T5*0.2</f>
        <v>293</v>
      </c>
      <c r="U6" s="2">
        <f>'Student Rural'!U5*0.15</f>
        <v>543.29999999999995</v>
      </c>
      <c r="V6" s="2">
        <f>'Student Rural'!V5*0.2</f>
        <v>368.40000000000003</v>
      </c>
      <c r="W6" s="2">
        <f>'Student Rural'!W5*0.15</f>
        <v>553.04999999999995</v>
      </c>
      <c r="X6" s="2">
        <f>'Student Rural'!X5*0.2</f>
        <v>372</v>
      </c>
      <c r="Y6" s="2">
        <f>'Student Rural'!Y5*0.15</f>
        <v>208.95</v>
      </c>
      <c r="Z6" s="2">
        <f>'Student Rural'!Z5*0.2</f>
        <v>123.80000000000001</v>
      </c>
      <c r="AA6" s="3">
        <f>C6+E6+G6+I6+K6+M6+O6+Q6+S6+U6+W6+Y6</f>
        <v>4642.8</v>
      </c>
      <c r="AB6" s="3">
        <f>D6+F6+H6+J6+L6+N6+P6+R6+T6+V6+X6+Z6</f>
        <v>3195.2000000000003</v>
      </c>
      <c r="AC6" s="3">
        <f>AA6+AB6</f>
        <v>7838</v>
      </c>
    </row>
    <row r="7" spans="1:29" x14ac:dyDescent="0.2">
      <c r="A7" s="2">
        <v>2</v>
      </c>
      <c r="B7" s="2">
        <f>'Student Rural'!B6</f>
        <v>0</v>
      </c>
      <c r="C7" s="2">
        <f>'Student Rural'!C6*0.15</f>
        <v>0</v>
      </c>
      <c r="D7" s="2">
        <f>'Student Rural'!D6*0.2</f>
        <v>0</v>
      </c>
      <c r="E7" s="2">
        <f>'Student Rural'!E6*0.15</f>
        <v>0</v>
      </c>
      <c r="F7" s="2">
        <f>'Student Rural'!F6*0.2</f>
        <v>0</v>
      </c>
      <c r="G7" s="2">
        <f>'Student Rural'!G6*0.15</f>
        <v>0</v>
      </c>
      <c r="H7" s="2">
        <f>'Student Rural'!H6*0.2</f>
        <v>0</v>
      </c>
      <c r="I7" s="2">
        <f>'Student Rural'!I6*0.15</f>
        <v>0</v>
      </c>
      <c r="J7" s="2">
        <f>'Student Rural'!J6*0.2</f>
        <v>0</v>
      </c>
      <c r="K7" s="2">
        <f>'Student Rural'!K6*0.15</f>
        <v>0</v>
      </c>
      <c r="L7" s="2">
        <f>'Student Rural'!L6*0.2</f>
        <v>0</v>
      </c>
      <c r="M7" s="2">
        <f>'Student Rural'!M6*0.15</f>
        <v>0</v>
      </c>
      <c r="N7" s="2">
        <f>'Student Rural'!N6*0.2</f>
        <v>0</v>
      </c>
      <c r="O7" s="2">
        <f>'Student Rural'!O6*0.15</f>
        <v>0</v>
      </c>
      <c r="P7" s="2">
        <f>'Student Rural'!P6*0.2</f>
        <v>0</v>
      </c>
      <c r="Q7" s="2">
        <f>'Student Rural'!Q6*0.15</f>
        <v>0</v>
      </c>
      <c r="R7" s="2">
        <f>'Student Rural'!R6*0.2</f>
        <v>0</v>
      </c>
      <c r="S7" s="2">
        <f>'Student Rural'!S6*0.15</f>
        <v>0</v>
      </c>
      <c r="T7" s="2">
        <f>'Student Rural'!T6*0.2</f>
        <v>0</v>
      </c>
      <c r="U7" s="2">
        <f>'Student Rural'!U6*0.15</f>
        <v>0</v>
      </c>
      <c r="V7" s="2">
        <f>'Student Rural'!V6*0.2</f>
        <v>0</v>
      </c>
      <c r="W7" s="2">
        <f>'Student Rural'!W6*0.15</f>
        <v>0</v>
      </c>
      <c r="X7" s="2">
        <f>'Student Rural'!X6*0.2</f>
        <v>0</v>
      </c>
      <c r="Y7" s="2">
        <f>'Student Rural'!Y6*0.15</f>
        <v>0</v>
      </c>
      <c r="Z7" s="2">
        <f>'Student Rural'!Z6*0.2</f>
        <v>0</v>
      </c>
      <c r="AA7" s="3">
        <f t="shared" ref="AA7:AA20" si="0">C7+E7+G7+I7+K7+M7+O7+Q7+S7+U7+W7+Y7</f>
        <v>0</v>
      </c>
      <c r="AB7" s="3">
        <f t="shared" ref="AB7:AB20" si="1">D7+F7+H7+J7+L7+N7+P7+R7+T7+V7+X7+Z7</f>
        <v>0</v>
      </c>
      <c r="AC7" s="3">
        <f t="shared" ref="AC7:AC22" si="2">AA7+AB7</f>
        <v>0</v>
      </c>
    </row>
    <row r="8" spans="1:29" x14ac:dyDescent="0.2">
      <c r="A8" s="2">
        <v>3</v>
      </c>
      <c r="B8" s="2">
        <f>'Student Rural'!B7</f>
        <v>0</v>
      </c>
      <c r="C8" s="2">
        <f>'Student Rural'!C7*0.15</f>
        <v>0</v>
      </c>
      <c r="D8" s="2">
        <f>'Student Rural'!D7*0.2</f>
        <v>0</v>
      </c>
      <c r="E8" s="2">
        <f>'Student Rural'!E7*0.15</f>
        <v>0</v>
      </c>
      <c r="F8" s="2">
        <f>'Student Rural'!F7*0.2</f>
        <v>0</v>
      </c>
      <c r="G8" s="2">
        <f>'Student Rural'!G7*0.15</f>
        <v>0</v>
      </c>
      <c r="H8" s="2">
        <f>'Student Rural'!H7*0.2</f>
        <v>0</v>
      </c>
      <c r="I8" s="2">
        <f>'Student Rural'!I7*0.15</f>
        <v>0</v>
      </c>
      <c r="J8" s="2">
        <f>'Student Rural'!J7*0.2</f>
        <v>0</v>
      </c>
      <c r="K8" s="2">
        <f>'Student Rural'!K7*0.15</f>
        <v>0</v>
      </c>
      <c r="L8" s="2">
        <f>'Student Rural'!L7*0.2</f>
        <v>0</v>
      </c>
      <c r="M8" s="2">
        <f>'Student Rural'!M7*0.15</f>
        <v>0</v>
      </c>
      <c r="N8" s="2">
        <f>'Student Rural'!N7*0.2</f>
        <v>0</v>
      </c>
      <c r="O8" s="2">
        <f>'Student Rural'!O7*0.15</f>
        <v>0</v>
      </c>
      <c r="P8" s="2">
        <f>'Student Rural'!P7*0.2</f>
        <v>0</v>
      </c>
      <c r="Q8" s="2">
        <f>'Student Rural'!Q7*0.15</f>
        <v>0</v>
      </c>
      <c r="R8" s="2">
        <f>'Student Rural'!R7*0.2</f>
        <v>0</v>
      </c>
      <c r="S8" s="2">
        <f>'Student Rural'!S7*0.15</f>
        <v>0</v>
      </c>
      <c r="T8" s="2">
        <f>'Student Rural'!T7*0.2</f>
        <v>0</v>
      </c>
      <c r="U8" s="2">
        <f>'Student Rural'!U7*0.15</f>
        <v>0</v>
      </c>
      <c r="V8" s="2">
        <f>'Student Rural'!V7*0.2</f>
        <v>0</v>
      </c>
      <c r="W8" s="2">
        <f>'Student Rural'!W7*0.15</f>
        <v>0</v>
      </c>
      <c r="X8" s="2">
        <f>'Student Rural'!X7*0.2</f>
        <v>0</v>
      </c>
      <c r="Y8" s="2">
        <f>'Student Rural'!Y7*0.15</f>
        <v>0</v>
      </c>
      <c r="Z8" s="2">
        <f>'Student Rural'!Z7*0.2</f>
        <v>0</v>
      </c>
      <c r="AA8" s="3">
        <f t="shared" si="0"/>
        <v>0</v>
      </c>
      <c r="AB8" s="3">
        <f t="shared" si="1"/>
        <v>0</v>
      </c>
      <c r="AC8" s="3">
        <f t="shared" si="2"/>
        <v>0</v>
      </c>
    </row>
    <row r="9" spans="1:29" x14ac:dyDescent="0.2">
      <c r="A9" s="2">
        <v>4</v>
      </c>
      <c r="B9" s="2">
        <f>'Student Rural'!B8</f>
        <v>0</v>
      </c>
      <c r="C9" s="2">
        <f>'Student Rural'!C8*0.15</f>
        <v>0</v>
      </c>
      <c r="D9" s="2">
        <f>'Student Rural'!D8*0.2</f>
        <v>0</v>
      </c>
      <c r="E9" s="2">
        <f>'Student Rural'!E8*0.15</f>
        <v>0</v>
      </c>
      <c r="F9" s="2">
        <f>'Student Rural'!F8*0.2</f>
        <v>0</v>
      </c>
      <c r="G9" s="2">
        <f>'Student Rural'!G8*0.15</f>
        <v>0</v>
      </c>
      <c r="H9" s="2">
        <f>'Student Rural'!H8*0.2</f>
        <v>0</v>
      </c>
      <c r="I9" s="2">
        <f>'Student Rural'!I8*0.15</f>
        <v>0</v>
      </c>
      <c r="J9" s="2">
        <f>'Student Rural'!J8*0.2</f>
        <v>0</v>
      </c>
      <c r="K9" s="2">
        <f>'Student Rural'!K8*0.15</f>
        <v>0</v>
      </c>
      <c r="L9" s="2">
        <f>'Student Rural'!L8*0.2</f>
        <v>0</v>
      </c>
      <c r="M9" s="2">
        <f>'Student Rural'!M8*0.15</f>
        <v>0</v>
      </c>
      <c r="N9" s="2">
        <f>'Student Rural'!N8*0.2</f>
        <v>0</v>
      </c>
      <c r="O9" s="2">
        <f>'Student Rural'!O8*0.15</f>
        <v>0</v>
      </c>
      <c r="P9" s="2">
        <f>'Student Rural'!P8*0.2</f>
        <v>0</v>
      </c>
      <c r="Q9" s="2">
        <f>'Student Rural'!Q8*0.15</f>
        <v>0</v>
      </c>
      <c r="R9" s="2">
        <f>'Student Rural'!R8*0.2</f>
        <v>0</v>
      </c>
      <c r="S9" s="2">
        <f>'Student Rural'!S8*0.15</f>
        <v>0</v>
      </c>
      <c r="T9" s="2">
        <f>'Student Rural'!T8*0.2</f>
        <v>0</v>
      </c>
      <c r="U9" s="2">
        <f>'Student Rural'!U8*0.15</f>
        <v>0</v>
      </c>
      <c r="V9" s="2">
        <f>'Student Rural'!V8*0.2</f>
        <v>0</v>
      </c>
      <c r="W9" s="2">
        <f>'Student Rural'!W8*0.15</f>
        <v>0</v>
      </c>
      <c r="X9" s="2">
        <f>'Student Rural'!X8*0.2</f>
        <v>0</v>
      </c>
      <c r="Y9" s="2">
        <f>'Student Rural'!Y8*0.15</f>
        <v>0</v>
      </c>
      <c r="Z9" s="2">
        <f>'Student Rural'!Z8*0.2</f>
        <v>0</v>
      </c>
      <c r="AA9" s="3">
        <f t="shared" si="0"/>
        <v>0</v>
      </c>
      <c r="AB9" s="3">
        <f t="shared" si="1"/>
        <v>0</v>
      </c>
      <c r="AC9" s="3">
        <f t="shared" si="2"/>
        <v>0</v>
      </c>
    </row>
    <row r="10" spans="1:29" x14ac:dyDescent="0.2">
      <c r="A10" s="2">
        <v>5</v>
      </c>
      <c r="B10" s="2">
        <f>'Student Rural'!B9</f>
        <v>0</v>
      </c>
      <c r="C10" s="2">
        <f>'Student Rural'!C9*0.15</f>
        <v>0</v>
      </c>
      <c r="D10" s="2">
        <f>'Student Rural'!D9*0.2</f>
        <v>0</v>
      </c>
      <c r="E10" s="2">
        <f>'Student Rural'!E9*0.15</f>
        <v>0</v>
      </c>
      <c r="F10" s="2">
        <f>'Student Rural'!F9*0.2</f>
        <v>0</v>
      </c>
      <c r="G10" s="2">
        <f>'Student Rural'!G9*0.15</f>
        <v>0</v>
      </c>
      <c r="H10" s="2">
        <f>'Student Rural'!H9*0.2</f>
        <v>0</v>
      </c>
      <c r="I10" s="2">
        <f>'Student Rural'!I9*0.15</f>
        <v>0</v>
      </c>
      <c r="J10" s="2">
        <f>'Student Rural'!J9*0.2</f>
        <v>0</v>
      </c>
      <c r="K10" s="2">
        <f>'Student Rural'!K9*0.15</f>
        <v>0</v>
      </c>
      <c r="L10" s="2">
        <f>'Student Rural'!L9*0.2</f>
        <v>0</v>
      </c>
      <c r="M10" s="2">
        <f>'Student Rural'!M9*0.15</f>
        <v>0</v>
      </c>
      <c r="N10" s="2">
        <f>'Student Rural'!N9*0.2</f>
        <v>0</v>
      </c>
      <c r="O10" s="2">
        <f>'Student Rural'!O9*0.15</f>
        <v>0</v>
      </c>
      <c r="P10" s="2">
        <f>'Student Rural'!P9*0.2</f>
        <v>0</v>
      </c>
      <c r="Q10" s="2">
        <f>'Student Rural'!Q9*0.15</f>
        <v>0</v>
      </c>
      <c r="R10" s="2">
        <f>'Student Rural'!R9*0.2</f>
        <v>0</v>
      </c>
      <c r="S10" s="2">
        <f>'Student Rural'!S9*0.15</f>
        <v>0</v>
      </c>
      <c r="T10" s="2">
        <f>'Student Rural'!T9*0.2</f>
        <v>0</v>
      </c>
      <c r="U10" s="2">
        <f>'Student Rural'!U9*0.15</f>
        <v>0</v>
      </c>
      <c r="V10" s="2">
        <f>'Student Rural'!V9*0.2</f>
        <v>0</v>
      </c>
      <c r="W10" s="2">
        <f>'Student Rural'!W9*0.15</f>
        <v>0</v>
      </c>
      <c r="X10" s="2">
        <f>'Student Rural'!X9*0.2</f>
        <v>0</v>
      </c>
      <c r="Y10" s="2">
        <f>'Student Rural'!Y9*0.15</f>
        <v>0</v>
      </c>
      <c r="Z10" s="2">
        <f>'Student Rural'!Z9*0.2</f>
        <v>0</v>
      </c>
      <c r="AA10" s="3">
        <f t="shared" si="0"/>
        <v>0</v>
      </c>
      <c r="AB10" s="3">
        <f t="shared" si="1"/>
        <v>0</v>
      </c>
      <c r="AC10" s="3">
        <f t="shared" si="2"/>
        <v>0</v>
      </c>
    </row>
    <row r="11" spans="1:29" x14ac:dyDescent="0.2">
      <c r="A11" s="2">
        <v>6</v>
      </c>
      <c r="B11" s="2">
        <f>'Student Rural'!B10</f>
        <v>0</v>
      </c>
      <c r="C11" s="2">
        <f>'Student Rural'!C10*0.15</f>
        <v>0</v>
      </c>
      <c r="D11" s="2">
        <f>'Student Rural'!D10*0.2</f>
        <v>0</v>
      </c>
      <c r="E11" s="2">
        <f>'Student Rural'!E10*0.15</f>
        <v>0</v>
      </c>
      <c r="F11" s="2">
        <f>'Student Rural'!F10*0.2</f>
        <v>0</v>
      </c>
      <c r="G11" s="2">
        <f>'Student Rural'!G10*0.15</f>
        <v>0</v>
      </c>
      <c r="H11" s="2">
        <f>'Student Rural'!H10*0.2</f>
        <v>0</v>
      </c>
      <c r="I11" s="2">
        <f>'Student Rural'!I10*0.15</f>
        <v>0</v>
      </c>
      <c r="J11" s="2">
        <f>'Student Rural'!J10*0.2</f>
        <v>0</v>
      </c>
      <c r="K11" s="2">
        <f>'Student Rural'!K10*0.15</f>
        <v>0</v>
      </c>
      <c r="L11" s="2">
        <f>'Student Rural'!L10*0.2</f>
        <v>0</v>
      </c>
      <c r="M11" s="2">
        <f>'Student Rural'!M10*0.15</f>
        <v>0</v>
      </c>
      <c r="N11" s="2">
        <f>'Student Rural'!N10*0.2</f>
        <v>0</v>
      </c>
      <c r="O11" s="2">
        <f>'Student Rural'!O10*0.15</f>
        <v>0</v>
      </c>
      <c r="P11" s="2">
        <f>'Student Rural'!P10*0.2</f>
        <v>0</v>
      </c>
      <c r="Q11" s="2">
        <f>'Student Rural'!Q10*0.15</f>
        <v>0</v>
      </c>
      <c r="R11" s="2">
        <f>'Student Rural'!R10*0.2</f>
        <v>0</v>
      </c>
      <c r="S11" s="2">
        <f>'Student Rural'!S10*0.15</f>
        <v>0</v>
      </c>
      <c r="T11" s="2">
        <f>'Student Rural'!T10*0.2</f>
        <v>0</v>
      </c>
      <c r="U11" s="2">
        <f>'Student Rural'!U10*0.15</f>
        <v>0</v>
      </c>
      <c r="V11" s="2">
        <f>'Student Rural'!V10*0.2</f>
        <v>0</v>
      </c>
      <c r="W11" s="2">
        <f>'Student Rural'!W10*0.15</f>
        <v>0</v>
      </c>
      <c r="X11" s="2">
        <f>'Student Rural'!X10*0.2</f>
        <v>0</v>
      </c>
      <c r="Y11" s="2">
        <f>'Student Rural'!Y10*0.15</f>
        <v>0</v>
      </c>
      <c r="Z11" s="2">
        <f>'Student Rural'!Z10*0.2</f>
        <v>0</v>
      </c>
      <c r="AA11" s="3">
        <f t="shared" si="0"/>
        <v>0</v>
      </c>
      <c r="AB11" s="3">
        <f t="shared" si="1"/>
        <v>0</v>
      </c>
      <c r="AC11" s="3">
        <f t="shared" si="2"/>
        <v>0</v>
      </c>
    </row>
    <row r="12" spans="1:29" x14ac:dyDescent="0.2">
      <c r="A12" s="2">
        <v>7</v>
      </c>
      <c r="B12" s="2">
        <f>'Student Rural'!B11</f>
        <v>0</v>
      </c>
      <c r="C12" s="2">
        <f>'Student Rural'!C11*0.15</f>
        <v>0</v>
      </c>
      <c r="D12" s="2">
        <f>'Student Rural'!D11*0.2</f>
        <v>0</v>
      </c>
      <c r="E12" s="2">
        <f>'Student Rural'!E11*0.15</f>
        <v>0</v>
      </c>
      <c r="F12" s="2">
        <f>'Student Rural'!F11*0.2</f>
        <v>0</v>
      </c>
      <c r="G12" s="2">
        <f>'Student Rural'!G11*0.15</f>
        <v>0</v>
      </c>
      <c r="H12" s="2">
        <f>'Student Rural'!H11*0.2</f>
        <v>0</v>
      </c>
      <c r="I12" s="2">
        <f>'Student Rural'!I11*0.15</f>
        <v>0</v>
      </c>
      <c r="J12" s="2">
        <f>'Student Rural'!J11*0.2</f>
        <v>0</v>
      </c>
      <c r="K12" s="2">
        <f>'Student Rural'!K11*0.15</f>
        <v>0</v>
      </c>
      <c r="L12" s="2">
        <f>'Student Rural'!L11*0.2</f>
        <v>0</v>
      </c>
      <c r="M12" s="2">
        <f>'Student Rural'!M11*0.15</f>
        <v>0</v>
      </c>
      <c r="N12" s="2">
        <f>'Student Rural'!N11*0.2</f>
        <v>0</v>
      </c>
      <c r="O12" s="2">
        <f>'Student Rural'!O11*0.15</f>
        <v>0</v>
      </c>
      <c r="P12" s="2">
        <f>'Student Rural'!P11*0.2</f>
        <v>0</v>
      </c>
      <c r="Q12" s="2">
        <f>'Student Rural'!Q11*0.15</f>
        <v>0</v>
      </c>
      <c r="R12" s="2">
        <f>'Student Rural'!R11*0.2</f>
        <v>0</v>
      </c>
      <c r="S12" s="2">
        <f>'Student Rural'!S11*0.15</f>
        <v>0</v>
      </c>
      <c r="T12" s="2">
        <f>'Student Rural'!T11*0.2</f>
        <v>0</v>
      </c>
      <c r="U12" s="2">
        <f>'Student Rural'!U11*0.15</f>
        <v>0</v>
      </c>
      <c r="V12" s="2">
        <f>'Student Rural'!V11*0.2</f>
        <v>0</v>
      </c>
      <c r="W12" s="2">
        <f>'Student Rural'!W11*0.15</f>
        <v>0</v>
      </c>
      <c r="X12" s="2">
        <f>'Student Rural'!X11*0.2</f>
        <v>0</v>
      </c>
      <c r="Y12" s="2">
        <f>'Student Rural'!Y11*0.15</f>
        <v>0</v>
      </c>
      <c r="Z12" s="2">
        <f>'Student Rural'!Z11*0.2</f>
        <v>0</v>
      </c>
      <c r="AA12" s="3">
        <f t="shared" si="0"/>
        <v>0</v>
      </c>
      <c r="AB12" s="3">
        <f t="shared" si="1"/>
        <v>0</v>
      </c>
      <c r="AC12" s="3">
        <f t="shared" si="2"/>
        <v>0</v>
      </c>
    </row>
    <row r="13" spans="1:29" x14ac:dyDescent="0.2">
      <c r="A13" s="2">
        <v>8</v>
      </c>
      <c r="B13" s="2">
        <f>'Student Rural'!B12</f>
        <v>0</v>
      </c>
      <c r="C13" s="2">
        <f>'Student Rural'!C12*0.15</f>
        <v>0</v>
      </c>
      <c r="D13" s="2">
        <f>'Student Rural'!D12*0.2</f>
        <v>0</v>
      </c>
      <c r="E13" s="2">
        <f>'Student Rural'!E12*0.15</f>
        <v>0</v>
      </c>
      <c r="F13" s="2">
        <f>'Student Rural'!F12*0.2</f>
        <v>0</v>
      </c>
      <c r="G13" s="2">
        <f>'Student Rural'!G12*0.15</f>
        <v>0</v>
      </c>
      <c r="H13" s="2">
        <f>'Student Rural'!H12*0.2</f>
        <v>0</v>
      </c>
      <c r="I13" s="2">
        <f>'Student Rural'!I12*0.15</f>
        <v>0</v>
      </c>
      <c r="J13" s="2">
        <f>'Student Rural'!J12*0.2</f>
        <v>0</v>
      </c>
      <c r="K13" s="2">
        <f>'Student Rural'!K12*0.15</f>
        <v>0</v>
      </c>
      <c r="L13" s="2">
        <f>'Student Rural'!L12*0.2</f>
        <v>0</v>
      </c>
      <c r="M13" s="2">
        <f>'Student Rural'!M12*0.15</f>
        <v>0</v>
      </c>
      <c r="N13" s="2">
        <f>'Student Rural'!N12*0.2</f>
        <v>0</v>
      </c>
      <c r="O13" s="2">
        <f>'Student Rural'!O12*0.15</f>
        <v>0</v>
      </c>
      <c r="P13" s="2">
        <f>'Student Rural'!P12*0.2</f>
        <v>0</v>
      </c>
      <c r="Q13" s="2">
        <f>'Student Rural'!Q12*0.15</f>
        <v>0</v>
      </c>
      <c r="R13" s="2">
        <f>'Student Rural'!R12*0.2</f>
        <v>0</v>
      </c>
      <c r="S13" s="2">
        <f>'Student Rural'!S12*0.15</f>
        <v>0</v>
      </c>
      <c r="T13" s="2">
        <f>'Student Rural'!T12*0.2</f>
        <v>0</v>
      </c>
      <c r="U13" s="2">
        <f>'Student Rural'!U12*0.15</f>
        <v>0</v>
      </c>
      <c r="V13" s="2">
        <f>'Student Rural'!V12*0.2</f>
        <v>0</v>
      </c>
      <c r="W13" s="2">
        <f>'Student Rural'!W12*0.15</f>
        <v>0</v>
      </c>
      <c r="X13" s="2">
        <f>'Student Rural'!X12*0.2</f>
        <v>0</v>
      </c>
      <c r="Y13" s="2">
        <f>'Student Rural'!Y12*0.15</f>
        <v>0</v>
      </c>
      <c r="Z13" s="2">
        <f>'Student Rural'!Z12*0.2</f>
        <v>0</v>
      </c>
      <c r="AA13" s="3">
        <f t="shared" si="0"/>
        <v>0</v>
      </c>
      <c r="AB13" s="3">
        <f t="shared" si="1"/>
        <v>0</v>
      </c>
      <c r="AC13" s="3">
        <f t="shared" si="2"/>
        <v>0</v>
      </c>
    </row>
    <row r="14" spans="1:29" x14ac:dyDescent="0.2">
      <c r="A14" s="2">
        <v>9</v>
      </c>
      <c r="B14" s="2">
        <f>'Student Rural'!B13</f>
        <v>0</v>
      </c>
      <c r="C14" s="2">
        <f>'Student Rural'!C13*0.15</f>
        <v>0</v>
      </c>
      <c r="D14" s="2">
        <f>'Student Rural'!D13*0.2</f>
        <v>0</v>
      </c>
      <c r="E14" s="2">
        <f>'Student Rural'!E13*0.15</f>
        <v>0</v>
      </c>
      <c r="F14" s="2">
        <f>'Student Rural'!F13*0.2</f>
        <v>0</v>
      </c>
      <c r="G14" s="2">
        <f>'Student Rural'!G13*0.15</f>
        <v>0</v>
      </c>
      <c r="H14" s="2">
        <f>'Student Rural'!H13*0.2</f>
        <v>0</v>
      </c>
      <c r="I14" s="2">
        <f>'Student Rural'!I13*0.15</f>
        <v>0</v>
      </c>
      <c r="J14" s="2">
        <f>'Student Rural'!J13*0.2</f>
        <v>0</v>
      </c>
      <c r="K14" s="2">
        <f>'Student Rural'!K13*0.15</f>
        <v>0</v>
      </c>
      <c r="L14" s="2">
        <f>'Student Rural'!L13*0.2</f>
        <v>0</v>
      </c>
      <c r="M14" s="2">
        <f>'Student Rural'!M13*0.15</f>
        <v>0</v>
      </c>
      <c r="N14" s="2">
        <f>'Student Rural'!N13*0.2</f>
        <v>0</v>
      </c>
      <c r="O14" s="2">
        <f>'Student Rural'!O13*0.15</f>
        <v>0</v>
      </c>
      <c r="P14" s="2">
        <f>'Student Rural'!P13*0.2</f>
        <v>0</v>
      </c>
      <c r="Q14" s="2">
        <f>'Student Rural'!Q13*0.15</f>
        <v>0</v>
      </c>
      <c r="R14" s="2">
        <f>'Student Rural'!R13*0.2</f>
        <v>0</v>
      </c>
      <c r="S14" s="2">
        <f>'Student Rural'!S13*0.15</f>
        <v>0</v>
      </c>
      <c r="T14" s="2">
        <f>'Student Rural'!T13*0.2</f>
        <v>0</v>
      </c>
      <c r="U14" s="2">
        <f>'Student Rural'!U13*0.15</f>
        <v>0</v>
      </c>
      <c r="V14" s="2">
        <f>'Student Rural'!V13*0.2</f>
        <v>0</v>
      </c>
      <c r="W14" s="2">
        <f>'Student Rural'!W13*0.15</f>
        <v>0</v>
      </c>
      <c r="X14" s="2">
        <f>'Student Rural'!X13*0.2</f>
        <v>0</v>
      </c>
      <c r="Y14" s="2">
        <f>'Student Rural'!Y13*0.15</f>
        <v>0</v>
      </c>
      <c r="Z14" s="2">
        <f>'Student Rural'!Z13*0.2</f>
        <v>0</v>
      </c>
      <c r="AA14" s="3">
        <f t="shared" si="0"/>
        <v>0</v>
      </c>
      <c r="AB14" s="3">
        <f t="shared" si="1"/>
        <v>0</v>
      </c>
      <c r="AC14" s="3">
        <f t="shared" si="2"/>
        <v>0</v>
      </c>
    </row>
    <row r="15" spans="1:29" x14ac:dyDescent="0.2">
      <c r="A15" s="2">
        <v>10</v>
      </c>
      <c r="B15" s="2">
        <f>'Student Rural'!B14</f>
        <v>0</v>
      </c>
      <c r="C15" s="2">
        <f>'Student Rural'!C14*0.15</f>
        <v>0</v>
      </c>
      <c r="D15" s="2">
        <f>'Student Rural'!D14*0.2</f>
        <v>0</v>
      </c>
      <c r="E15" s="2">
        <f>'Student Rural'!E14*0.15</f>
        <v>0</v>
      </c>
      <c r="F15" s="2">
        <f>'Student Rural'!F14*0.2</f>
        <v>0</v>
      </c>
      <c r="G15" s="2">
        <f>'Student Rural'!G14*0.15</f>
        <v>0</v>
      </c>
      <c r="H15" s="2">
        <f>'Student Rural'!H14*0.2</f>
        <v>0</v>
      </c>
      <c r="I15" s="2">
        <f>'Student Rural'!I14*0.15</f>
        <v>0</v>
      </c>
      <c r="J15" s="2">
        <f>'Student Rural'!J14*0.2</f>
        <v>0</v>
      </c>
      <c r="K15" s="2">
        <f>'Student Rural'!K14*0.15</f>
        <v>0</v>
      </c>
      <c r="L15" s="2">
        <f>'Student Rural'!L14*0.2</f>
        <v>0</v>
      </c>
      <c r="M15" s="2">
        <f>'Student Rural'!M14*0.15</f>
        <v>0</v>
      </c>
      <c r="N15" s="2">
        <f>'Student Rural'!N14*0.2</f>
        <v>0</v>
      </c>
      <c r="O15" s="2">
        <f>'Student Rural'!O14*0.15</f>
        <v>0</v>
      </c>
      <c r="P15" s="2">
        <f>'Student Rural'!P14*0.2</f>
        <v>0</v>
      </c>
      <c r="Q15" s="2">
        <f>'Student Rural'!Q14*0.15</f>
        <v>0</v>
      </c>
      <c r="R15" s="2">
        <f>'Student Rural'!R14*0.2</f>
        <v>0</v>
      </c>
      <c r="S15" s="2">
        <f>'Student Rural'!S14*0.15</f>
        <v>0</v>
      </c>
      <c r="T15" s="2">
        <f>'Student Rural'!T14*0.2</f>
        <v>0</v>
      </c>
      <c r="U15" s="2">
        <f>'Student Rural'!U14*0.15</f>
        <v>0</v>
      </c>
      <c r="V15" s="2">
        <f>'Student Rural'!V14*0.2</f>
        <v>0</v>
      </c>
      <c r="W15" s="2">
        <f>'Student Rural'!W14*0.15</f>
        <v>0</v>
      </c>
      <c r="X15" s="2">
        <f>'Student Rural'!X14*0.2</f>
        <v>0</v>
      </c>
      <c r="Y15" s="2">
        <f>'Student Rural'!Y14*0.15</f>
        <v>0</v>
      </c>
      <c r="Z15" s="2">
        <f>'Student Rural'!Z14*0.2</f>
        <v>0</v>
      </c>
      <c r="AA15" s="3">
        <f t="shared" si="0"/>
        <v>0</v>
      </c>
      <c r="AB15" s="3">
        <f t="shared" si="1"/>
        <v>0</v>
      </c>
      <c r="AC15" s="3">
        <f t="shared" si="2"/>
        <v>0</v>
      </c>
    </row>
    <row r="16" spans="1:29" x14ac:dyDescent="0.2">
      <c r="A16" s="2">
        <v>11</v>
      </c>
      <c r="B16" s="2">
        <f>'Student Rural'!B15</f>
        <v>0</v>
      </c>
      <c r="C16" s="2">
        <f>'Student Rural'!C15*0.15</f>
        <v>0</v>
      </c>
      <c r="D16" s="2">
        <f>'Student Rural'!D15*0.2</f>
        <v>0</v>
      </c>
      <c r="E16" s="2">
        <f>'Student Rural'!E15*0.15</f>
        <v>0</v>
      </c>
      <c r="F16" s="2">
        <f>'Student Rural'!F15*0.2</f>
        <v>0</v>
      </c>
      <c r="G16" s="2">
        <f>'Student Rural'!G15*0.15</f>
        <v>0</v>
      </c>
      <c r="H16" s="2">
        <f>'Student Rural'!H15*0.2</f>
        <v>0</v>
      </c>
      <c r="I16" s="2">
        <f>'Student Rural'!I15*0.15</f>
        <v>0</v>
      </c>
      <c r="J16" s="2">
        <f>'Student Rural'!J15*0.2</f>
        <v>0</v>
      </c>
      <c r="K16" s="2">
        <f>'Student Rural'!K15*0.15</f>
        <v>0</v>
      </c>
      <c r="L16" s="2">
        <f>'Student Rural'!L15*0.2</f>
        <v>0</v>
      </c>
      <c r="M16" s="2">
        <f>'Student Rural'!M15*0.15</f>
        <v>0</v>
      </c>
      <c r="N16" s="2">
        <f>'Student Rural'!N15*0.2</f>
        <v>0</v>
      </c>
      <c r="O16" s="2">
        <f>'Student Rural'!O15*0.15</f>
        <v>0</v>
      </c>
      <c r="P16" s="2">
        <f>'Student Rural'!P15*0.2</f>
        <v>0</v>
      </c>
      <c r="Q16" s="2">
        <f>'Student Rural'!Q15*0.15</f>
        <v>0</v>
      </c>
      <c r="R16" s="2">
        <f>'Student Rural'!R15*0.2</f>
        <v>0</v>
      </c>
      <c r="S16" s="2">
        <f>'Student Rural'!S15*0.15</f>
        <v>0</v>
      </c>
      <c r="T16" s="2">
        <f>'Student Rural'!T15*0.2</f>
        <v>0</v>
      </c>
      <c r="U16" s="2">
        <f>'Student Rural'!U15*0.15</f>
        <v>0</v>
      </c>
      <c r="V16" s="2">
        <f>'Student Rural'!V15*0.2</f>
        <v>0</v>
      </c>
      <c r="W16" s="2">
        <f>'Student Rural'!W15*0.15</f>
        <v>0</v>
      </c>
      <c r="X16" s="2">
        <f>'Student Rural'!X15*0.2</f>
        <v>0</v>
      </c>
      <c r="Y16" s="2">
        <f>'Student Rural'!Y15*0.15</f>
        <v>0</v>
      </c>
      <c r="Z16" s="2">
        <f>'Student Rural'!Z15*0.2</f>
        <v>0</v>
      </c>
      <c r="AA16" s="3">
        <f t="shared" si="0"/>
        <v>0</v>
      </c>
      <c r="AB16" s="3">
        <f t="shared" si="1"/>
        <v>0</v>
      </c>
      <c r="AC16" s="3">
        <f t="shared" si="2"/>
        <v>0</v>
      </c>
    </row>
    <row r="17" spans="1:29" x14ac:dyDescent="0.2">
      <c r="A17" s="2">
        <v>12</v>
      </c>
      <c r="B17" s="2">
        <f>'Student Rural'!B16</f>
        <v>0</v>
      </c>
      <c r="C17" s="2">
        <f>'Student Rural'!C16*0.15</f>
        <v>0</v>
      </c>
      <c r="D17" s="2">
        <f>'Student Rural'!D16*0.2</f>
        <v>0</v>
      </c>
      <c r="E17" s="2">
        <f>'Student Rural'!E16*0.15</f>
        <v>0</v>
      </c>
      <c r="F17" s="2">
        <f>'Student Rural'!F16*0.2</f>
        <v>0</v>
      </c>
      <c r="G17" s="2">
        <f>'Student Rural'!G16*0.15</f>
        <v>0</v>
      </c>
      <c r="H17" s="2">
        <f>'Student Rural'!H16*0.2</f>
        <v>0</v>
      </c>
      <c r="I17" s="2">
        <f>'Student Rural'!I16*0.15</f>
        <v>0</v>
      </c>
      <c r="J17" s="2">
        <f>'Student Rural'!J16*0.2</f>
        <v>0</v>
      </c>
      <c r="K17" s="2">
        <f>'Student Rural'!K16*0.15</f>
        <v>0</v>
      </c>
      <c r="L17" s="2">
        <f>'Student Rural'!L16*0.2</f>
        <v>0</v>
      </c>
      <c r="M17" s="2">
        <f>'Student Rural'!M16*0.15</f>
        <v>0</v>
      </c>
      <c r="N17" s="2">
        <f>'Student Rural'!N16*0.2</f>
        <v>0</v>
      </c>
      <c r="O17" s="2">
        <f>'Student Rural'!O16*0.15</f>
        <v>0</v>
      </c>
      <c r="P17" s="2">
        <f>'Student Rural'!P16*0.2</f>
        <v>0</v>
      </c>
      <c r="Q17" s="2">
        <f>'Student Rural'!Q16*0.15</f>
        <v>0</v>
      </c>
      <c r="R17" s="2">
        <f>'Student Rural'!R16*0.2</f>
        <v>0</v>
      </c>
      <c r="S17" s="2">
        <f>'Student Rural'!S16*0.15</f>
        <v>0</v>
      </c>
      <c r="T17" s="2">
        <f>'Student Rural'!T16*0.2</f>
        <v>0</v>
      </c>
      <c r="U17" s="2">
        <f>'Student Rural'!U16*0.15</f>
        <v>0</v>
      </c>
      <c r="V17" s="2">
        <f>'Student Rural'!V16*0.2</f>
        <v>0</v>
      </c>
      <c r="W17" s="2">
        <f>'Student Rural'!W16*0.15</f>
        <v>0</v>
      </c>
      <c r="X17" s="2">
        <f>'Student Rural'!X16*0.2</f>
        <v>0</v>
      </c>
      <c r="Y17" s="2">
        <f>'Student Rural'!Y16*0.15</f>
        <v>0</v>
      </c>
      <c r="Z17" s="2">
        <f>'Student Rural'!Z16*0.2</f>
        <v>0</v>
      </c>
      <c r="AA17" s="3">
        <f t="shared" si="0"/>
        <v>0</v>
      </c>
      <c r="AB17" s="3">
        <f t="shared" si="1"/>
        <v>0</v>
      </c>
      <c r="AC17" s="3">
        <f t="shared" si="2"/>
        <v>0</v>
      </c>
    </row>
    <row r="18" spans="1:29" x14ac:dyDescent="0.2">
      <c r="A18" s="2">
        <v>13</v>
      </c>
      <c r="B18" s="2">
        <f>'Student Rural'!B17</f>
        <v>0</v>
      </c>
      <c r="C18" s="2">
        <f>'Student Rural'!C17*0.15</f>
        <v>0</v>
      </c>
      <c r="D18" s="2">
        <f>'Student Rural'!D17*0.2</f>
        <v>0</v>
      </c>
      <c r="E18" s="2">
        <f>'Student Rural'!E17*0.15</f>
        <v>0</v>
      </c>
      <c r="F18" s="2">
        <f>'Student Rural'!F17*0.2</f>
        <v>0</v>
      </c>
      <c r="G18" s="2">
        <f>'Student Rural'!G17*0.15</f>
        <v>0</v>
      </c>
      <c r="H18" s="2">
        <f>'Student Rural'!H17*0.2</f>
        <v>0</v>
      </c>
      <c r="I18" s="2">
        <f>'Student Rural'!I17*0.15</f>
        <v>0</v>
      </c>
      <c r="J18" s="2">
        <f>'Student Rural'!J17*0.2</f>
        <v>0</v>
      </c>
      <c r="K18" s="2">
        <f>'Student Rural'!K17*0.15</f>
        <v>0</v>
      </c>
      <c r="L18" s="2">
        <f>'Student Rural'!L17*0.2</f>
        <v>0</v>
      </c>
      <c r="M18" s="2">
        <f>'Student Rural'!M17*0.15</f>
        <v>0</v>
      </c>
      <c r="N18" s="2">
        <f>'Student Rural'!N17*0.2</f>
        <v>0</v>
      </c>
      <c r="O18" s="2">
        <f>'Student Rural'!O17*0.15</f>
        <v>0</v>
      </c>
      <c r="P18" s="2">
        <f>'Student Rural'!P17*0.2</f>
        <v>0</v>
      </c>
      <c r="Q18" s="2">
        <f>'Student Rural'!Q17*0.15</f>
        <v>0</v>
      </c>
      <c r="R18" s="2">
        <f>'Student Rural'!R17*0.2</f>
        <v>0</v>
      </c>
      <c r="S18" s="2">
        <f>'Student Rural'!S17*0.15</f>
        <v>0</v>
      </c>
      <c r="T18" s="2">
        <f>'Student Rural'!T17*0.2</f>
        <v>0</v>
      </c>
      <c r="U18" s="2">
        <f>'Student Rural'!U17*0.15</f>
        <v>0</v>
      </c>
      <c r="V18" s="2">
        <f>'Student Rural'!V17*0.2</f>
        <v>0</v>
      </c>
      <c r="W18" s="2">
        <f>'Student Rural'!W17*0.15</f>
        <v>0</v>
      </c>
      <c r="X18" s="2">
        <f>'Student Rural'!X17*0.2</f>
        <v>0</v>
      </c>
      <c r="Y18" s="2">
        <f>'Student Rural'!Y17*0.15</f>
        <v>0</v>
      </c>
      <c r="Z18" s="2">
        <f>'Student Rural'!Z17*0.2</f>
        <v>0</v>
      </c>
      <c r="AA18" s="3">
        <f t="shared" si="0"/>
        <v>0</v>
      </c>
      <c r="AB18" s="3">
        <f t="shared" si="1"/>
        <v>0</v>
      </c>
      <c r="AC18" s="3">
        <f t="shared" si="2"/>
        <v>0</v>
      </c>
    </row>
    <row r="19" spans="1:29" x14ac:dyDescent="0.2">
      <c r="A19" s="2">
        <v>14</v>
      </c>
      <c r="B19" s="2">
        <f>'Student Rural'!B18</f>
        <v>0</v>
      </c>
      <c r="C19" s="2">
        <f>'Student Rural'!C18*0.15</f>
        <v>0</v>
      </c>
      <c r="D19" s="2">
        <f>'Student Rural'!D18*0.2</f>
        <v>0</v>
      </c>
      <c r="E19" s="2">
        <f>'Student Rural'!E18*0.15</f>
        <v>0</v>
      </c>
      <c r="F19" s="2">
        <f>'Student Rural'!F18*0.2</f>
        <v>0</v>
      </c>
      <c r="G19" s="2">
        <f>'Student Rural'!G18*0.15</f>
        <v>0</v>
      </c>
      <c r="H19" s="2">
        <f>'Student Rural'!H18*0.2</f>
        <v>0</v>
      </c>
      <c r="I19" s="2">
        <f>'Student Rural'!I18*0.15</f>
        <v>0</v>
      </c>
      <c r="J19" s="2">
        <f>'Student Rural'!J18*0.2</f>
        <v>0</v>
      </c>
      <c r="K19" s="2">
        <f>'Student Rural'!K18*0.15</f>
        <v>0</v>
      </c>
      <c r="L19" s="2">
        <f>'Student Rural'!L18*0.2</f>
        <v>0</v>
      </c>
      <c r="M19" s="2">
        <f>'Student Rural'!M18*0.15</f>
        <v>0</v>
      </c>
      <c r="N19" s="2">
        <f>'Student Rural'!N18*0.2</f>
        <v>0</v>
      </c>
      <c r="O19" s="2">
        <f>'Student Rural'!O18*0.15</f>
        <v>0</v>
      </c>
      <c r="P19" s="2">
        <f>'Student Rural'!P18*0.2</f>
        <v>0</v>
      </c>
      <c r="Q19" s="2">
        <f>'Student Rural'!Q18*0.15</f>
        <v>0</v>
      </c>
      <c r="R19" s="2">
        <f>'Student Rural'!R18*0.2</f>
        <v>0</v>
      </c>
      <c r="S19" s="2">
        <f>'Student Rural'!S18*0.15</f>
        <v>0</v>
      </c>
      <c r="T19" s="2">
        <f>'Student Rural'!T18*0.2</f>
        <v>0</v>
      </c>
      <c r="U19" s="2">
        <f>'Student Rural'!U18*0.15</f>
        <v>0</v>
      </c>
      <c r="V19" s="2">
        <f>'Student Rural'!V18*0.2</f>
        <v>0</v>
      </c>
      <c r="W19" s="2">
        <f>'Student Rural'!W18*0.15</f>
        <v>0</v>
      </c>
      <c r="X19" s="2">
        <f>'Student Rural'!X18*0.2</f>
        <v>0</v>
      </c>
      <c r="Y19" s="2">
        <f>'Student Rural'!Y18*0.15</f>
        <v>0</v>
      </c>
      <c r="Z19" s="2">
        <f>'Student Rural'!Z18*0.2</f>
        <v>0</v>
      </c>
      <c r="AA19" s="3">
        <f t="shared" si="0"/>
        <v>0</v>
      </c>
      <c r="AB19" s="3">
        <f t="shared" si="1"/>
        <v>0</v>
      </c>
      <c r="AC19" s="3">
        <f t="shared" si="2"/>
        <v>0</v>
      </c>
    </row>
    <row r="20" spans="1:29" x14ac:dyDescent="0.2">
      <c r="A20" s="2">
        <v>15</v>
      </c>
      <c r="B20" s="2">
        <f>'Student Rural'!B19</f>
        <v>0</v>
      </c>
      <c r="C20" s="2">
        <f>'Student Rural'!C19*0.15</f>
        <v>0</v>
      </c>
      <c r="D20" s="2">
        <f>'Student Rural'!D19*0.2</f>
        <v>0</v>
      </c>
      <c r="E20" s="2">
        <f>'Student Rural'!E19*0.15</f>
        <v>0</v>
      </c>
      <c r="F20" s="2">
        <f>'Student Rural'!F19*0.2</f>
        <v>0</v>
      </c>
      <c r="G20" s="2">
        <f>'Student Rural'!G19*0.15</f>
        <v>0</v>
      </c>
      <c r="H20" s="2">
        <f>'Student Rural'!H19*0.2</f>
        <v>0</v>
      </c>
      <c r="I20" s="2">
        <f>'Student Rural'!I19*0.15</f>
        <v>0</v>
      </c>
      <c r="J20" s="2">
        <f>'Student Rural'!J19*0.2</f>
        <v>0</v>
      </c>
      <c r="K20" s="2">
        <f>'Student Rural'!K19*0.15</f>
        <v>0</v>
      </c>
      <c r="L20" s="2">
        <f>'Student Rural'!L19*0.2</f>
        <v>0</v>
      </c>
      <c r="M20" s="2">
        <f>'Student Rural'!M19*0.15</f>
        <v>0</v>
      </c>
      <c r="N20" s="2">
        <f>'Student Rural'!N19*0.2</f>
        <v>0</v>
      </c>
      <c r="O20" s="2">
        <f>'Student Rural'!O19*0.15</f>
        <v>0</v>
      </c>
      <c r="P20" s="2">
        <f>'Student Rural'!P19*0.2</f>
        <v>0</v>
      </c>
      <c r="Q20" s="2">
        <f>'Student Rural'!Q19*0.15</f>
        <v>0</v>
      </c>
      <c r="R20" s="2">
        <f>'Student Rural'!R19*0.2</f>
        <v>0</v>
      </c>
      <c r="S20" s="2">
        <f>'Student Rural'!S19*0.15</f>
        <v>0</v>
      </c>
      <c r="T20" s="2">
        <f>'Student Rural'!T19*0.2</f>
        <v>0</v>
      </c>
      <c r="U20" s="2">
        <f>'Student Rural'!U19*0.15</f>
        <v>0</v>
      </c>
      <c r="V20" s="2">
        <f>'Student Rural'!V19*0.2</f>
        <v>0</v>
      </c>
      <c r="W20" s="2">
        <f>'Student Rural'!W19*0.15</f>
        <v>0</v>
      </c>
      <c r="X20" s="2">
        <f>'Student Rural'!X19*0.2</f>
        <v>0</v>
      </c>
      <c r="Y20" s="2">
        <f>'Student Rural'!Y19*0.15</f>
        <v>0</v>
      </c>
      <c r="Z20" s="2">
        <f>'Student Rural'!Z19*0.2</f>
        <v>0</v>
      </c>
      <c r="AA20" s="3">
        <f t="shared" si="0"/>
        <v>0</v>
      </c>
      <c r="AB20" s="3">
        <f t="shared" si="1"/>
        <v>0</v>
      </c>
      <c r="AC20" s="3">
        <f t="shared" si="2"/>
        <v>0</v>
      </c>
    </row>
    <row r="21" spans="1:29" x14ac:dyDescent="0.2">
      <c r="A21" s="2">
        <v>16</v>
      </c>
      <c r="B21" s="2">
        <f>'Student Rural'!B20</f>
        <v>0</v>
      </c>
      <c r="C21" s="2">
        <f>'Student Rural'!C20*0.15</f>
        <v>0</v>
      </c>
      <c r="D21" s="2">
        <f>'Student Rural'!D20*0.2</f>
        <v>0</v>
      </c>
      <c r="E21" s="2">
        <f>'Student Rural'!E20*0.15</f>
        <v>0</v>
      </c>
      <c r="F21" s="2">
        <f>'Student Rural'!F20*0.2</f>
        <v>0</v>
      </c>
      <c r="G21" s="2">
        <f>'Student Rural'!G20*0.15</f>
        <v>0</v>
      </c>
      <c r="H21" s="2">
        <f>'Student Rural'!H20*0.2</f>
        <v>0</v>
      </c>
      <c r="I21" s="2">
        <f>'Student Rural'!I20*0.15</f>
        <v>0</v>
      </c>
      <c r="J21" s="2">
        <f>'Student Rural'!J20*0.2</f>
        <v>0</v>
      </c>
      <c r="K21" s="2">
        <f>'Student Rural'!K20*0.15</f>
        <v>0</v>
      </c>
      <c r="L21" s="2">
        <f>'Student Rural'!L20*0.2</f>
        <v>0</v>
      </c>
      <c r="M21" s="2">
        <f>'Student Rural'!M20*0.15</f>
        <v>0</v>
      </c>
      <c r="N21" s="2">
        <f>'Student Rural'!N20*0.2</f>
        <v>0</v>
      </c>
      <c r="O21" s="2">
        <f>'Student Rural'!O20*0.15</f>
        <v>0</v>
      </c>
      <c r="P21" s="2">
        <f>'Student Rural'!P20*0.2</f>
        <v>0</v>
      </c>
      <c r="Q21" s="2">
        <f>'Student Rural'!Q20*0.15</f>
        <v>0</v>
      </c>
      <c r="R21" s="2">
        <f>'Student Rural'!R20*0.2</f>
        <v>0</v>
      </c>
      <c r="S21" s="2">
        <f>'Student Rural'!S20*0.15</f>
        <v>0</v>
      </c>
      <c r="T21" s="2">
        <f>'Student Rural'!T20*0.2</f>
        <v>0</v>
      </c>
      <c r="U21" s="2">
        <f>'Student Rural'!U20*0.15</f>
        <v>0</v>
      </c>
      <c r="V21" s="2">
        <f>'Student Rural'!V20*0.2</f>
        <v>0</v>
      </c>
      <c r="W21" s="2">
        <f>'Student Rural'!W20*0.15</f>
        <v>0</v>
      </c>
      <c r="X21" s="2">
        <f>'Student Rural'!X20*0.2</f>
        <v>0</v>
      </c>
      <c r="Y21" s="2">
        <f>'Student Rural'!Y20*0.15</f>
        <v>0</v>
      </c>
      <c r="Z21" s="2">
        <f>'Student Rural'!Z20*0.2</f>
        <v>0</v>
      </c>
      <c r="AA21" s="3">
        <f>C21+E21+G21+I21+K21+M21+O21+Q21+S21+U21+W21+Y21</f>
        <v>0</v>
      </c>
      <c r="AB21" s="3">
        <f>D21+F21+H21+J21+L21+N21+P21+R21+T21+V21+X21+Z21</f>
        <v>0</v>
      </c>
      <c r="AC21" s="3">
        <f t="shared" si="2"/>
        <v>0</v>
      </c>
    </row>
    <row r="22" spans="1:29" x14ac:dyDescent="0.2">
      <c r="A22" s="2">
        <v>17</v>
      </c>
      <c r="B22" s="2">
        <f>'Student Rural'!B21</f>
        <v>0</v>
      </c>
      <c r="C22" s="2">
        <f>'Student Rural'!C21*0.15</f>
        <v>0</v>
      </c>
      <c r="D22" s="2">
        <f>'Student Rural'!D21*0.2</f>
        <v>0</v>
      </c>
      <c r="E22" s="2">
        <f>'Student Rural'!E21*0.15</f>
        <v>0</v>
      </c>
      <c r="F22" s="2">
        <f>'Student Rural'!F21*0.2</f>
        <v>0</v>
      </c>
      <c r="G22" s="2">
        <f>'Student Rural'!G21*0.15</f>
        <v>0</v>
      </c>
      <c r="H22" s="2">
        <f>'Student Rural'!H21*0.2</f>
        <v>0</v>
      </c>
      <c r="I22" s="2">
        <f>'Student Rural'!I21*0.15</f>
        <v>0</v>
      </c>
      <c r="J22" s="2">
        <f>'Student Rural'!J21*0.2</f>
        <v>0</v>
      </c>
      <c r="K22" s="2">
        <f>'Student Rural'!K21*0.15</f>
        <v>0</v>
      </c>
      <c r="L22" s="2">
        <f>'Student Rural'!L21*0.2</f>
        <v>0</v>
      </c>
      <c r="M22" s="2">
        <f>'Student Rural'!M21*0.15</f>
        <v>0</v>
      </c>
      <c r="N22" s="2">
        <f>'Student Rural'!N21*0.2</f>
        <v>0</v>
      </c>
      <c r="O22" s="2">
        <f>'Student Rural'!O21*0.15</f>
        <v>0</v>
      </c>
      <c r="P22" s="2">
        <f>'Student Rural'!P21*0.2</f>
        <v>0</v>
      </c>
      <c r="Q22" s="2">
        <f>'Student Rural'!Q21*0.15</f>
        <v>0</v>
      </c>
      <c r="R22" s="2">
        <f>'Student Rural'!R21*0.2</f>
        <v>0</v>
      </c>
      <c r="S22" s="2">
        <f>'Student Rural'!S21*0.15</f>
        <v>0</v>
      </c>
      <c r="T22" s="2">
        <f>'Student Rural'!T21*0.2</f>
        <v>0</v>
      </c>
      <c r="U22" s="2">
        <f>'Student Rural'!U21*0.15</f>
        <v>0</v>
      </c>
      <c r="V22" s="2">
        <f>'Student Rural'!V21*0.2</f>
        <v>0</v>
      </c>
      <c r="W22" s="2">
        <f>'Student Rural'!W21*0.15</f>
        <v>0</v>
      </c>
      <c r="X22" s="2">
        <f>'Student Rural'!X21*0.2</f>
        <v>0</v>
      </c>
      <c r="Y22" s="2">
        <f>'Student Rural'!Y21*0.15</f>
        <v>0</v>
      </c>
      <c r="Z22" s="2">
        <f>'Student Rural'!Z21*0.2</f>
        <v>0</v>
      </c>
      <c r="AA22" s="3">
        <f t="shared" ref="AA22" si="3">C22+E22+G22+I22+K22+M22+O22+Q22+S22+U22+W22+Y22</f>
        <v>0</v>
      </c>
      <c r="AB22" s="3">
        <f t="shared" ref="AB22" si="4">D22+F22+H22+J22+L22+N22+P22+R22+T22+V22+X22+Z22</f>
        <v>0</v>
      </c>
      <c r="AC22" s="3">
        <f t="shared" si="2"/>
        <v>0</v>
      </c>
    </row>
    <row r="23" spans="1:29" x14ac:dyDescent="0.2">
      <c r="A23" s="5" t="s">
        <v>21</v>
      </c>
      <c r="B23" s="2">
        <f>'Student Rural'!B22</f>
        <v>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5" spans="1:29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</sheetData>
  <mergeCells count="18">
    <mergeCell ref="Y4:Z4"/>
    <mergeCell ref="AA4:AB4"/>
    <mergeCell ref="A1:AC1"/>
    <mergeCell ref="Z3:AC3"/>
    <mergeCell ref="A2:AC2"/>
    <mergeCell ref="B4:B5"/>
    <mergeCell ref="S4:T4"/>
    <mergeCell ref="A4:A5"/>
    <mergeCell ref="C4:D4"/>
    <mergeCell ref="U4:V4"/>
    <mergeCell ref="I4:J4"/>
    <mergeCell ref="G4:H4"/>
    <mergeCell ref="O4:P4"/>
    <mergeCell ref="W4:X4"/>
    <mergeCell ref="E4:F4"/>
    <mergeCell ref="M4:N4"/>
    <mergeCell ref="Q4:R4"/>
    <mergeCell ref="K4: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23"/>
  <sheetViews>
    <sheetView topLeftCell="P5" workbookViewId="0">
      <selection activeCell="AC6" sqref="AC6"/>
    </sheetView>
  </sheetViews>
  <sheetFormatPr defaultColWidth="9.01171875" defaultRowHeight="15" x14ac:dyDescent="0.2"/>
  <cols>
    <col min="13" max="14" width="11.02734375" customWidth="1"/>
    <col min="17" max="20" width="11.43359375" customWidth="1"/>
    <col min="29" max="29" width="12.23828125" customWidth="1"/>
  </cols>
  <sheetData>
    <row r="1" spans="1:29" ht="61.5" x14ac:dyDescent="0.8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9" ht="25.5" x14ac:dyDescent="0.35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29.25" x14ac:dyDescent="0.4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24" t="s">
        <v>20</v>
      </c>
      <c r="AA3" s="24"/>
      <c r="AB3" s="24"/>
      <c r="AC3" s="24"/>
    </row>
    <row r="4" spans="1:29" x14ac:dyDescent="0.2">
      <c r="A4" s="21" t="s">
        <v>1</v>
      </c>
      <c r="B4" s="21" t="s">
        <v>2</v>
      </c>
      <c r="C4" s="15" t="s">
        <v>3</v>
      </c>
      <c r="D4" s="16"/>
      <c r="E4" s="15" t="s">
        <v>4</v>
      </c>
      <c r="F4" s="16"/>
      <c r="G4" s="15" t="s">
        <v>5</v>
      </c>
      <c r="H4" s="16"/>
      <c r="I4" s="15" t="s">
        <v>6</v>
      </c>
      <c r="J4" s="16"/>
      <c r="K4" s="15" t="s">
        <v>7</v>
      </c>
      <c r="L4" s="16"/>
      <c r="M4" s="15" t="s">
        <v>8</v>
      </c>
      <c r="N4" s="16"/>
      <c r="O4" s="15" t="s">
        <v>9</v>
      </c>
      <c r="P4" s="16"/>
      <c r="Q4" s="15" t="s">
        <v>10</v>
      </c>
      <c r="R4" s="16"/>
      <c r="S4" s="15" t="s">
        <v>11</v>
      </c>
      <c r="T4" s="16"/>
      <c r="U4" s="15" t="s">
        <v>12</v>
      </c>
      <c r="V4" s="16"/>
      <c r="W4" s="15" t="s">
        <v>13</v>
      </c>
      <c r="X4" s="16"/>
      <c r="Y4" s="23" t="s">
        <v>14</v>
      </c>
      <c r="Z4" s="23"/>
      <c r="AA4" s="19" t="s">
        <v>16</v>
      </c>
      <c r="AB4" s="20"/>
      <c r="AC4" s="1" t="s">
        <v>17</v>
      </c>
    </row>
    <row r="5" spans="1:29" x14ac:dyDescent="0.2">
      <c r="A5" s="22"/>
      <c r="B5" s="22"/>
      <c r="C5" s="2" t="s">
        <v>15</v>
      </c>
      <c r="D5" s="2" t="s">
        <v>19</v>
      </c>
      <c r="E5" s="2" t="s">
        <v>15</v>
      </c>
      <c r="F5" s="2" t="s">
        <v>19</v>
      </c>
      <c r="G5" s="2" t="s">
        <v>15</v>
      </c>
      <c r="H5" s="2" t="s">
        <v>19</v>
      </c>
      <c r="I5" s="2" t="s">
        <v>15</v>
      </c>
      <c r="J5" s="2" t="s">
        <v>19</v>
      </c>
      <c r="K5" s="2" t="s">
        <v>15</v>
      </c>
      <c r="L5" s="2" t="s">
        <v>19</v>
      </c>
      <c r="M5" s="2" t="s">
        <v>15</v>
      </c>
      <c r="N5" s="2" t="s">
        <v>19</v>
      </c>
      <c r="O5" s="2" t="s">
        <v>15</v>
      </c>
      <c r="P5" s="2" t="s">
        <v>19</v>
      </c>
      <c r="Q5" s="2" t="s">
        <v>15</v>
      </c>
      <c r="R5" s="2" t="s">
        <v>19</v>
      </c>
      <c r="S5" s="2" t="s">
        <v>15</v>
      </c>
      <c r="T5" s="2" t="s">
        <v>19</v>
      </c>
      <c r="U5" s="2" t="s">
        <v>15</v>
      </c>
      <c r="V5" s="2" t="s">
        <v>19</v>
      </c>
      <c r="W5" s="2" t="s">
        <v>15</v>
      </c>
      <c r="X5" s="2" t="s">
        <v>19</v>
      </c>
      <c r="Y5" s="2" t="s">
        <v>15</v>
      </c>
      <c r="Z5" s="2" t="s">
        <v>19</v>
      </c>
      <c r="AA5" s="2" t="s">
        <v>15</v>
      </c>
      <c r="AB5" s="2" t="s">
        <v>19</v>
      </c>
      <c r="AC5" s="2" t="s">
        <v>28</v>
      </c>
    </row>
    <row r="6" spans="1:29" x14ac:dyDescent="0.2">
      <c r="A6" s="2">
        <v>1</v>
      </c>
      <c r="B6" s="2" t="str">
        <f>'Milk Rural'!B6</f>
        <v xml:space="preserve">राउप्रावि बाढ़ ठेगुवास </v>
      </c>
      <c r="C6" s="2">
        <f>'Milk Rural'!C6*35</f>
        <v>12605.25</v>
      </c>
      <c r="D6" s="2">
        <f>'Milk Rural'!D6*35</f>
        <v>5726.0000000000009</v>
      </c>
      <c r="E6" s="2">
        <f>'Milk Rural'!E6*35</f>
        <v>2147.25</v>
      </c>
      <c r="F6" s="2">
        <f>'Milk Rural'!F6*35</f>
        <v>966</v>
      </c>
      <c r="G6" s="2">
        <f>'Milk Rural'!G6*35</f>
        <v>0</v>
      </c>
      <c r="H6" s="2">
        <f>'Milk Rural'!H6*35</f>
        <v>0</v>
      </c>
      <c r="I6" s="2">
        <f>'Milk Rural'!I6*35</f>
        <v>18532.5</v>
      </c>
      <c r="J6" s="2">
        <f>'Milk Rural'!J6*35</f>
        <v>14595</v>
      </c>
      <c r="K6" s="2">
        <f>'Milk Rural'!K6*35</f>
        <v>19356.75</v>
      </c>
      <c r="L6" s="2">
        <f>'Milk Rural'!L6*35</f>
        <v>14511</v>
      </c>
      <c r="M6" s="2">
        <f>'Milk Rural'!M6*37</f>
        <v>18636.899999999998</v>
      </c>
      <c r="N6" s="2">
        <f>'Milk Rural'!N6*37</f>
        <v>13667.800000000001</v>
      </c>
      <c r="O6" s="2">
        <f>'Milk Rural'!O6*37</f>
        <v>13902.75</v>
      </c>
      <c r="P6" s="2">
        <f>'Milk Rural'!P6*37</f>
        <v>10500.6</v>
      </c>
      <c r="Q6" s="2">
        <f>'Milk Rural'!Q6*37</f>
        <v>18792.3</v>
      </c>
      <c r="R6" s="2">
        <f>'Milk Rural'!R6*37</f>
        <v>13394</v>
      </c>
      <c r="S6" s="2">
        <f>'Milk Rural'!S6*37</f>
        <v>16505.699999999997</v>
      </c>
      <c r="T6" s="2">
        <f>'Milk Rural'!T6*37</f>
        <v>10841</v>
      </c>
      <c r="U6" s="2">
        <f>'Milk Rural'!U6*37</f>
        <v>20102.099999999999</v>
      </c>
      <c r="V6" s="2">
        <f>'Milk Rural'!V6*37</f>
        <v>13630.800000000001</v>
      </c>
      <c r="W6" s="2">
        <f>'Milk Rural'!W6*37</f>
        <v>20462.849999999999</v>
      </c>
      <c r="X6" s="2">
        <f>'Milk Rural'!X6*37</f>
        <v>13764</v>
      </c>
      <c r="Y6" s="2">
        <f>'Milk Rural'!Y6*37</f>
        <v>7731.15</v>
      </c>
      <c r="Z6" s="2">
        <f>'Milk Rural'!Z6*37</f>
        <v>4580.6000000000004</v>
      </c>
      <c r="AA6" s="2">
        <f>C6+E6+G6+I6+K6+M6+O6+Q6+S6+U6+W6+Y6</f>
        <v>168775.5</v>
      </c>
      <c r="AB6" s="2">
        <f>D6+F6+H6+J6+L6+N6+P6+R6+T6+V6+X6+Z6</f>
        <v>116176.8</v>
      </c>
      <c r="AC6" s="2">
        <f>AA6+AB6</f>
        <v>284952.3</v>
      </c>
    </row>
    <row r="7" spans="1:29" x14ac:dyDescent="0.2">
      <c r="A7" s="2">
        <v>2</v>
      </c>
      <c r="B7" s="2">
        <f>'Milk Rural'!B7</f>
        <v>0</v>
      </c>
      <c r="C7" s="2">
        <f>'Milk Rural'!C7*35</f>
        <v>0</v>
      </c>
      <c r="D7" s="2">
        <f>'Milk Rural'!D7*35</f>
        <v>0</v>
      </c>
      <c r="E7" s="2">
        <f>'Milk Rural'!E7*35</f>
        <v>0</v>
      </c>
      <c r="F7" s="2">
        <f>'Milk Rural'!F7*35</f>
        <v>0</v>
      </c>
      <c r="G7" s="2">
        <f>'Milk Rural'!G7*35</f>
        <v>0</v>
      </c>
      <c r="H7" s="2">
        <f>'Milk Rural'!H7*35</f>
        <v>0</v>
      </c>
      <c r="I7" s="2">
        <f>'Milk Rural'!I7*35</f>
        <v>0</v>
      </c>
      <c r="J7" s="2">
        <f>'Milk Rural'!J7*35</f>
        <v>0</v>
      </c>
      <c r="K7" s="2">
        <f>'Milk Rural'!K7*35</f>
        <v>0</v>
      </c>
      <c r="L7" s="2">
        <f>'Milk Rural'!L7*35</f>
        <v>0</v>
      </c>
      <c r="M7" s="2">
        <f>'Milk Rural'!M7*37</f>
        <v>0</v>
      </c>
      <c r="N7" s="2">
        <f>'Milk Rural'!N7*37</f>
        <v>0</v>
      </c>
      <c r="O7" s="2">
        <f>'Milk Rural'!O7*37</f>
        <v>0</v>
      </c>
      <c r="P7" s="2">
        <f>'Milk Rural'!P7*37</f>
        <v>0</v>
      </c>
      <c r="Q7" s="2">
        <f>'Milk Rural'!Q7*37</f>
        <v>0</v>
      </c>
      <c r="R7" s="2">
        <f>'Milk Rural'!R7*37</f>
        <v>0</v>
      </c>
      <c r="S7" s="2">
        <f>'Milk Rural'!S7*37</f>
        <v>0</v>
      </c>
      <c r="T7" s="2">
        <f>'Milk Rural'!T7*37</f>
        <v>0</v>
      </c>
      <c r="U7" s="2">
        <f>'Milk Rural'!U7*37</f>
        <v>0</v>
      </c>
      <c r="V7" s="2">
        <f>'Milk Rural'!V7*37</f>
        <v>0</v>
      </c>
      <c r="W7" s="2">
        <f>'Milk Rural'!W7*37</f>
        <v>0</v>
      </c>
      <c r="X7" s="2">
        <f>'Milk Rural'!X7*37</f>
        <v>0</v>
      </c>
      <c r="Y7" s="2">
        <f>'Milk Rural'!Y7*37</f>
        <v>0</v>
      </c>
      <c r="Z7" s="2">
        <f>'Milk Rural'!Z7*37</f>
        <v>0</v>
      </c>
      <c r="AA7" s="2">
        <f t="shared" ref="AA7:AA22" si="0">C7+E7+G7+I7+K7+M7+O7+Q7+S7+U7+W7+Y7</f>
        <v>0</v>
      </c>
      <c r="AB7" s="2">
        <f t="shared" ref="AB7:AB22" si="1">D7+F7+H7+J7+L7+N7+P7+R7+T7+V7+X7+Z7</f>
        <v>0</v>
      </c>
      <c r="AC7" s="2">
        <f t="shared" ref="AC7:AC22" si="2">AA7+AB7</f>
        <v>0</v>
      </c>
    </row>
    <row r="8" spans="1:29" x14ac:dyDescent="0.2">
      <c r="A8" s="2">
        <v>3</v>
      </c>
      <c r="B8" s="2">
        <f>'Milk Rural'!B8</f>
        <v>0</v>
      </c>
      <c r="C8" s="2">
        <f>'Milk Rural'!C8*35</f>
        <v>0</v>
      </c>
      <c r="D8" s="2">
        <f>'Milk Rural'!D8*35</f>
        <v>0</v>
      </c>
      <c r="E8" s="2">
        <f>'Milk Rural'!E8*35</f>
        <v>0</v>
      </c>
      <c r="F8" s="2">
        <f>'Milk Rural'!F8*35</f>
        <v>0</v>
      </c>
      <c r="G8" s="2">
        <f>'Milk Rural'!G8*35</f>
        <v>0</v>
      </c>
      <c r="H8" s="2">
        <f>'Milk Rural'!H8*35</f>
        <v>0</v>
      </c>
      <c r="I8" s="2">
        <f>'Milk Rural'!I8*35</f>
        <v>0</v>
      </c>
      <c r="J8" s="2">
        <f>'Milk Rural'!J8*35</f>
        <v>0</v>
      </c>
      <c r="K8" s="2">
        <f>'Milk Rural'!K8*35</f>
        <v>0</v>
      </c>
      <c r="L8" s="2">
        <f>'Milk Rural'!L8*35</f>
        <v>0</v>
      </c>
      <c r="M8" s="2">
        <f>'Milk Rural'!M8*37</f>
        <v>0</v>
      </c>
      <c r="N8" s="2">
        <f>'Milk Rural'!N8*37</f>
        <v>0</v>
      </c>
      <c r="O8" s="2">
        <f>'Milk Rural'!O8*37</f>
        <v>0</v>
      </c>
      <c r="P8" s="2">
        <f>'Milk Rural'!P8*37</f>
        <v>0</v>
      </c>
      <c r="Q8" s="2">
        <f>'Milk Rural'!Q8*37</f>
        <v>0</v>
      </c>
      <c r="R8" s="2">
        <f>'Milk Rural'!R8*37</f>
        <v>0</v>
      </c>
      <c r="S8" s="2">
        <f>'Milk Rural'!S8*37</f>
        <v>0</v>
      </c>
      <c r="T8" s="2">
        <f>'Milk Rural'!T8*37</f>
        <v>0</v>
      </c>
      <c r="U8" s="2">
        <f>'Milk Rural'!U8*37</f>
        <v>0</v>
      </c>
      <c r="V8" s="2">
        <f>'Milk Rural'!V8*37</f>
        <v>0</v>
      </c>
      <c r="W8" s="2">
        <f>'Milk Rural'!W8*37</f>
        <v>0</v>
      </c>
      <c r="X8" s="2">
        <f>'Milk Rural'!X8*37</f>
        <v>0</v>
      </c>
      <c r="Y8" s="2">
        <f>'Milk Rural'!Y8*37</f>
        <v>0</v>
      </c>
      <c r="Z8" s="2">
        <f>'Milk Rural'!Z8*37</f>
        <v>0</v>
      </c>
      <c r="AA8" s="2">
        <f t="shared" si="0"/>
        <v>0</v>
      </c>
      <c r="AB8" s="2">
        <f t="shared" si="1"/>
        <v>0</v>
      </c>
      <c r="AC8" s="2">
        <f t="shared" si="2"/>
        <v>0</v>
      </c>
    </row>
    <row r="9" spans="1:29" x14ac:dyDescent="0.2">
      <c r="A9" s="2">
        <v>4</v>
      </c>
      <c r="B9" s="2">
        <f>'Milk Rural'!B9</f>
        <v>0</v>
      </c>
      <c r="C9" s="2">
        <f>'Milk Rural'!C9*35</f>
        <v>0</v>
      </c>
      <c r="D9" s="2">
        <f>'Milk Rural'!D9*35</f>
        <v>0</v>
      </c>
      <c r="E9" s="2">
        <f>'Milk Rural'!E9*35</f>
        <v>0</v>
      </c>
      <c r="F9" s="2">
        <f>'Milk Rural'!F9*35</f>
        <v>0</v>
      </c>
      <c r="G9" s="2">
        <f>'Milk Rural'!G9*35</f>
        <v>0</v>
      </c>
      <c r="H9" s="2">
        <f>'Milk Rural'!H9*35</f>
        <v>0</v>
      </c>
      <c r="I9" s="2">
        <f>'Milk Rural'!I9*35</f>
        <v>0</v>
      </c>
      <c r="J9" s="2">
        <f>'Milk Rural'!J9*35</f>
        <v>0</v>
      </c>
      <c r="K9" s="2">
        <f>'Milk Rural'!K9*35</f>
        <v>0</v>
      </c>
      <c r="L9" s="2">
        <f>'Milk Rural'!L9*35</f>
        <v>0</v>
      </c>
      <c r="M9" s="2">
        <f>'Milk Rural'!M9*37</f>
        <v>0</v>
      </c>
      <c r="N9" s="2">
        <f>'Milk Rural'!N9*37</f>
        <v>0</v>
      </c>
      <c r="O9" s="2">
        <f>'Milk Rural'!O9*37</f>
        <v>0</v>
      </c>
      <c r="P9" s="2">
        <f>'Milk Rural'!P9*37</f>
        <v>0</v>
      </c>
      <c r="Q9" s="2">
        <f>'Milk Rural'!Q9*37</f>
        <v>0</v>
      </c>
      <c r="R9" s="2">
        <f>'Milk Rural'!R9*37</f>
        <v>0</v>
      </c>
      <c r="S9" s="2">
        <f>'Milk Rural'!S9*37</f>
        <v>0</v>
      </c>
      <c r="T9" s="2">
        <f>'Milk Rural'!T9*37</f>
        <v>0</v>
      </c>
      <c r="U9" s="2">
        <f>'Milk Rural'!U9*37</f>
        <v>0</v>
      </c>
      <c r="V9" s="2">
        <f>'Milk Rural'!V9*37</f>
        <v>0</v>
      </c>
      <c r="W9" s="2">
        <f>'Milk Rural'!W9*37</f>
        <v>0</v>
      </c>
      <c r="X9" s="2">
        <f>'Milk Rural'!X9*37</f>
        <v>0</v>
      </c>
      <c r="Y9" s="2">
        <f>'Milk Rural'!Y9*37</f>
        <v>0</v>
      </c>
      <c r="Z9" s="2">
        <f>'Milk Rural'!Z9*37</f>
        <v>0</v>
      </c>
      <c r="AA9" s="2">
        <f t="shared" si="0"/>
        <v>0</v>
      </c>
      <c r="AB9" s="2">
        <f t="shared" si="1"/>
        <v>0</v>
      </c>
      <c r="AC9" s="2">
        <f t="shared" si="2"/>
        <v>0</v>
      </c>
    </row>
    <row r="10" spans="1:29" x14ac:dyDescent="0.2">
      <c r="A10" s="2">
        <v>5</v>
      </c>
      <c r="B10" s="2">
        <f>'Milk Rural'!B10</f>
        <v>0</v>
      </c>
      <c r="C10" s="2">
        <f>'Milk Rural'!C10*35</f>
        <v>0</v>
      </c>
      <c r="D10" s="2">
        <f>'Milk Rural'!D10*35</f>
        <v>0</v>
      </c>
      <c r="E10" s="2">
        <f>'Milk Rural'!E10*35</f>
        <v>0</v>
      </c>
      <c r="F10" s="2">
        <f>'Milk Rural'!F10*35</f>
        <v>0</v>
      </c>
      <c r="G10" s="2">
        <f>'Milk Rural'!G10*35</f>
        <v>0</v>
      </c>
      <c r="H10" s="2">
        <f>'Milk Rural'!H10*35</f>
        <v>0</v>
      </c>
      <c r="I10" s="2">
        <f>'Milk Rural'!I10*35</f>
        <v>0</v>
      </c>
      <c r="J10" s="2">
        <f>'Milk Rural'!J10*35</f>
        <v>0</v>
      </c>
      <c r="K10" s="2">
        <f>'Milk Rural'!K10*35</f>
        <v>0</v>
      </c>
      <c r="L10" s="2">
        <f>'Milk Rural'!L10*35</f>
        <v>0</v>
      </c>
      <c r="M10" s="2">
        <f>'Milk Rural'!M10*37</f>
        <v>0</v>
      </c>
      <c r="N10" s="2">
        <f>'Milk Rural'!N10*37</f>
        <v>0</v>
      </c>
      <c r="O10" s="2">
        <f>'Milk Rural'!O10*37</f>
        <v>0</v>
      </c>
      <c r="P10" s="2">
        <f>'Milk Rural'!P10*37</f>
        <v>0</v>
      </c>
      <c r="Q10" s="2">
        <f>'Milk Rural'!Q10*37</f>
        <v>0</v>
      </c>
      <c r="R10" s="2">
        <f>'Milk Rural'!R10*37</f>
        <v>0</v>
      </c>
      <c r="S10" s="2">
        <f>'Milk Rural'!S10*37</f>
        <v>0</v>
      </c>
      <c r="T10" s="2">
        <f>'Milk Rural'!T10*37</f>
        <v>0</v>
      </c>
      <c r="U10" s="2">
        <f>'Milk Rural'!U10*37</f>
        <v>0</v>
      </c>
      <c r="V10" s="2">
        <f>'Milk Rural'!V10*37</f>
        <v>0</v>
      </c>
      <c r="W10" s="2">
        <f>'Milk Rural'!W10*37</f>
        <v>0</v>
      </c>
      <c r="X10" s="2">
        <f>'Milk Rural'!X10*37</f>
        <v>0</v>
      </c>
      <c r="Y10" s="2">
        <f>'Milk Rural'!Y10*37</f>
        <v>0</v>
      </c>
      <c r="Z10" s="2">
        <f>'Milk Rural'!Z10*37</f>
        <v>0</v>
      </c>
      <c r="AA10" s="2">
        <f t="shared" si="0"/>
        <v>0</v>
      </c>
      <c r="AB10" s="2">
        <f t="shared" si="1"/>
        <v>0</v>
      </c>
      <c r="AC10" s="2">
        <f t="shared" si="2"/>
        <v>0</v>
      </c>
    </row>
    <row r="11" spans="1:29" x14ac:dyDescent="0.2">
      <c r="A11" s="2">
        <v>6</v>
      </c>
      <c r="B11" s="2">
        <f>'Milk Rural'!B11</f>
        <v>0</v>
      </c>
      <c r="C11" s="2">
        <f>'Milk Rural'!C11*35</f>
        <v>0</v>
      </c>
      <c r="D11" s="2">
        <f>'Milk Rural'!D11*35</f>
        <v>0</v>
      </c>
      <c r="E11" s="2">
        <f>'Milk Rural'!E11*35</f>
        <v>0</v>
      </c>
      <c r="F11" s="2">
        <f>'Milk Rural'!F11*35</f>
        <v>0</v>
      </c>
      <c r="G11" s="2">
        <f>'Milk Rural'!G11*35</f>
        <v>0</v>
      </c>
      <c r="H11" s="2">
        <f>'Milk Rural'!H11*35</f>
        <v>0</v>
      </c>
      <c r="I11" s="2">
        <f>'Milk Rural'!I11*35</f>
        <v>0</v>
      </c>
      <c r="J11" s="2">
        <f>'Milk Rural'!J11*35</f>
        <v>0</v>
      </c>
      <c r="K11" s="2">
        <f>'Milk Rural'!K11*35</f>
        <v>0</v>
      </c>
      <c r="L11" s="2">
        <f>'Milk Rural'!L11*35</f>
        <v>0</v>
      </c>
      <c r="M11" s="2">
        <f>'Milk Rural'!M11*37</f>
        <v>0</v>
      </c>
      <c r="N11" s="2">
        <f>'Milk Rural'!N11*37</f>
        <v>0</v>
      </c>
      <c r="O11" s="2">
        <f>'Milk Rural'!O11*37</f>
        <v>0</v>
      </c>
      <c r="P11" s="2">
        <f>'Milk Rural'!P11*37</f>
        <v>0</v>
      </c>
      <c r="Q11" s="2">
        <f>'Milk Rural'!Q11*37</f>
        <v>0</v>
      </c>
      <c r="R11" s="2">
        <f>'Milk Rural'!R11*37</f>
        <v>0</v>
      </c>
      <c r="S11" s="2">
        <f>'Milk Rural'!S11*37</f>
        <v>0</v>
      </c>
      <c r="T11" s="2">
        <f>'Milk Rural'!T11*37</f>
        <v>0</v>
      </c>
      <c r="U11" s="2">
        <f>'Milk Rural'!U11*37</f>
        <v>0</v>
      </c>
      <c r="V11" s="2">
        <f>'Milk Rural'!V11*37</f>
        <v>0</v>
      </c>
      <c r="W11" s="2">
        <f>'Milk Rural'!W11*37</f>
        <v>0</v>
      </c>
      <c r="X11" s="2">
        <f>'Milk Rural'!X11*37</f>
        <v>0</v>
      </c>
      <c r="Y11" s="2">
        <f>'Milk Rural'!Y11*37</f>
        <v>0</v>
      </c>
      <c r="Z11" s="2">
        <f>'Milk Rural'!Z11*37</f>
        <v>0</v>
      </c>
      <c r="AA11" s="2">
        <f t="shared" si="0"/>
        <v>0</v>
      </c>
      <c r="AB11" s="2">
        <f t="shared" si="1"/>
        <v>0</v>
      </c>
      <c r="AC11" s="2">
        <f t="shared" si="2"/>
        <v>0</v>
      </c>
    </row>
    <row r="12" spans="1:29" x14ac:dyDescent="0.2">
      <c r="A12" s="2">
        <v>7</v>
      </c>
      <c r="B12" s="2">
        <f>'Milk Rural'!B12</f>
        <v>0</v>
      </c>
      <c r="C12" s="2">
        <f>'Milk Rural'!C12*35</f>
        <v>0</v>
      </c>
      <c r="D12" s="2">
        <f>'Milk Rural'!D12*35</f>
        <v>0</v>
      </c>
      <c r="E12" s="2">
        <f>'Milk Rural'!E12*35</f>
        <v>0</v>
      </c>
      <c r="F12" s="2">
        <f>'Milk Rural'!F12*35</f>
        <v>0</v>
      </c>
      <c r="G12" s="2">
        <f>'Milk Rural'!G12*35</f>
        <v>0</v>
      </c>
      <c r="H12" s="2">
        <f>'Milk Rural'!H12*35</f>
        <v>0</v>
      </c>
      <c r="I12" s="2">
        <f>'Milk Rural'!I12*35</f>
        <v>0</v>
      </c>
      <c r="J12" s="2">
        <f>'Milk Rural'!J12*35</f>
        <v>0</v>
      </c>
      <c r="K12" s="2">
        <f>'Milk Rural'!K12*35</f>
        <v>0</v>
      </c>
      <c r="L12" s="2">
        <f>'Milk Rural'!L12*35</f>
        <v>0</v>
      </c>
      <c r="M12" s="2">
        <f>'Milk Rural'!M12*37</f>
        <v>0</v>
      </c>
      <c r="N12" s="2">
        <f>'Milk Rural'!N12*37</f>
        <v>0</v>
      </c>
      <c r="O12" s="2">
        <f>'Milk Rural'!O12*37</f>
        <v>0</v>
      </c>
      <c r="P12" s="2">
        <f>'Milk Rural'!P12*37</f>
        <v>0</v>
      </c>
      <c r="Q12" s="2">
        <f>'Milk Rural'!Q12*37</f>
        <v>0</v>
      </c>
      <c r="R12" s="2">
        <f>'Milk Rural'!R12*37</f>
        <v>0</v>
      </c>
      <c r="S12" s="2">
        <f>'Milk Rural'!S12*37</f>
        <v>0</v>
      </c>
      <c r="T12" s="2">
        <f>'Milk Rural'!T12*37</f>
        <v>0</v>
      </c>
      <c r="U12" s="2">
        <f>'Milk Rural'!U12*37</f>
        <v>0</v>
      </c>
      <c r="V12" s="2">
        <f>'Milk Rural'!V12*37</f>
        <v>0</v>
      </c>
      <c r="W12" s="2">
        <f>'Milk Rural'!W12*37</f>
        <v>0</v>
      </c>
      <c r="X12" s="2">
        <f>'Milk Rural'!X12*37</f>
        <v>0</v>
      </c>
      <c r="Y12" s="2">
        <f>'Milk Rural'!Y12*37</f>
        <v>0</v>
      </c>
      <c r="Z12" s="2">
        <f>'Milk Rural'!Z12*37</f>
        <v>0</v>
      </c>
      <c r="AA12" s="2">
        <f t="shared" si="0"/>
        <v>0</v>
      </c>
      <c r="AB12" s="2">
        <f t="shared" si="1"/>
        <v>0</v>
      </c>
      <c r="AC12" s="2">
        <f t="shared" si="2"/>
        <v>0</v>
      </c>
    </row>
    <row r="13" spans="1:29" x14ac:dyDescent="0.2">
      <c r="A13" s="2">
        <v>8</v>
      </c>
      <c r="B13" s="2">
        <f>'Milk Rural'!B13</f>
        <v>0</v>
      </c>
      <c r="C13" s="2">
        <f>'Milk Rural'!C13*35</f>
        <v>0</v>
      </c>
      <c r="D13" s="2">
        <f>'Milk Rural'!D13*35</f>
        <v>0</v>
      </c>
      <c r="E13" s="2">
        <f>'Milk Rural'!E13*35</f>
        <v>0</v>
      </c>
      <c r="F13" s="2">
        <f>'Milk Rural'!F13*35</f>
        <v>0</v>
      </c>
      <c r="G13" s="2">
        <f>'Milk Rural'!G13*35</f>
        <v>0</v>
      </c>
      <c r="H13" s="2">
        <f>'Milk Rural'!H13*35</f>
        <v>0</v>
      </c>
      <c r="I13" s="2">
        <f>'Milk Rural'!I13*35</f>
        <v>0</v>
      </c>
      <c r="J13" s="2">
        <f>'Milk Rural'!J13*35</f>
        <v>0</v>
      </c>
      <c r="K13" s="2">
        <f>'Milk Rural'!K13*35</f>
        <v>0</v>
      </c>
      <c r="L13" s="2">
        <f>'Milk Rural'!L13*35</f>
        <v>0</v>
      </c>
      <c r="M13" s="2">
        <f>'Milk Rural'!M13*37</f>
        <v>0</v>
      </c>
      <c r="N13" s="2">
        <f>'Milk Rural'!N13*37</f>
        <v>0</v>
      </c>
      <c r="O13" s="2">
        <f>'Milk Rural'!O13*37</f>
        <v>0</v>
      </c>
      <c r="P13" s="2">
        <f>'Milk Rural'!P13*37</f>
        <v>0</v>
      </c>
      <c r="Q13" s="2">
        <f>'Milk Rural'!Q13*37</f>
        <v>0</v>
      </c>
      <c r="R13" s="2">
        <f>'Milk Rural'!R13*37</f>
        <v>0</v>
      </c>
      <c r="S13" s="2">
        <f>'Milk Rural'!S13*37</f>
        <v>0</v>
      </c>
      <c r="T13" s="2">
        <f>'Milk Rural'!T13*37</f>
        <v>0</v>
      </c>
      <c r="U13" s="2">
        <f>'Milk Rural'!U13*37</f>
        <v>0</v>
      </c>
      <c r="V13" s="2">
        <f>'Milk Rural'!V13*37</f>
        <v>0</v>
      </c>
      <c r="W13" s="2">
        <f>'Milk Rural'!W13*37</f>
        <v>0</v>
      </c>
      <c r="X13" s="2">
        <f>'Milk Rural'!X13*37</f>
        <v>0</v>
      </c>
      <c r="Y13" s="2">
        <f>'Milk Rural'!Y13*37</f>
        <v>0</v>
      </c>
      <c r="Z13" s="2">
        <f>'Milk Rural'!Z13*37</f>
        <v>0</v>
      </c>
      <c r="AA13" s="2">
        <f t="shared" si="0"/>
        <v>0</v>
      </c>
      <c r="AB13" s="2">
        <f t="shared" si="1"/>
        <v>0</v>
      </c>
      <c r="AC13" s="2">
        <f t="shared" si="2"/>
        <v>0</v>
      </c>
    </row>
    <row r="14" spans="1:29" x14ac:dyDescent="0.2">
      <c r="A14" s="2">
        <v>9</v>
      </c>
      <c r="B14" s="2">
        <f>'Milk Rural'!B14</f>
        <v>0</v>
      </c>
      <c r="C14" s="2">
        <f>'Milk Rural'!C14*35</f>
        <v>0</v>
      </c>
      <c r="D14" s="2">
        <f>'Milk Rural'!D14*35</f>
        <v>0</v>
      </c>
      <c r="E14" s="2">
        <f>'Milk Rural'!E14*35</f>
        <v>0</v>
      </c>
      <c r="F14" s="2">
        <f>'Milk Rural'!F14*35</f>
        <v>0</v>
      </c>
      <c r="G14" s="2">
        <f>'Milk Rural'!G14*35</f>
        <v>0</v>
      </c>
      <c r="H14" s="2">
        <f>'Milk Rural'!H14*35</f>
        <v>0</v>
      </c>
      <c r="I14" s="2">
        <f>'Milk Rural'!I14*35</f>
        <v>0</v>
      </c>
      <c r="J14" s="2">
        <f>'Milk Rural'!J14*35</f>
        <v>0</v>
      </c>
      <c r="K14" s="2">
        <f>'Milk Rural'!K14*35</f>
        <v>0</v>
      </c>
      <c r="L14" s="2">
        <f>'Milk Rural'!L14*35</f>
        <v>0</v>
      </c>
      <c r="M14" s="2">
        <f>'Milk Rural'!M14*37</f>
        <v>0</v>
      </c>
      <c r="N14" s="2">
        <f>'Milk Rural'!N14*37</f>
        <v>0</v>
      </c>
      <c r="O14" s="2">
        <f>'Milk Rural'!O14*37</f>
        <v>0</v>
      </c>
      <c r="P14" s="2">
        <f>'Milk Rural'!P14*37</f>
        <v>0</v>
      </c>
      <c r="Q14" s="2">
        <f>'Milk Rural'!Q14*37</f>
        <v>0</v>
      </c>
      <c r="R14" s="2">
        <f>'Milk Rural'!R14*37</f>
        <v>0</v>
      </c>
      <c r="S14" s="2">
        <f>'Milk Rural'!S14*37</f>
        <v>0</v>
      </c>
      <c r="T14" s="2">
        <f>'Milk Rural'!T14*37</f>
        <v>0</v>
      </c>
      <c r="U14" s="2">
        <f>'Milk Rural'!U14*37</f>
        <v>0</v>
      </c>
      <c r="V14" s="2">
        <f>'Milk Rural'!V14*37</f>
        <v>0</v>
      </c>
      <c r="W14" s="2">
        <f>'Milk Rural'!W14*37</f>
        <v>0</v>
      </c>
      <c r="X14" s="2">
        <f>'Milk Rural'!X14*37</f>
        <v>0</v>
      </c>
      <c r="Y14" s="2">
        <f>'Milk Rural'!Y14*37</f>
        <v>0</v>
      </c>
      <c r="Z14" s="2">
        <f>'Milk Rural'!Z14*37</f>
        <v>0</v>
      </c>
      <c r="AA14" s="2">
        <f t="shared" si="0"/>
        <v>0</v>
      </c>
      <c r="AB14" s="2">
        <f t="shared" si="1"/>
        <v>0</v>
      </c>
      <c r="AC14" s="2">
        <f t="shared" si="2"/>
        <v>0</v>
      </c>
    </row>
    <row r="15" spans="1:29" x14ac:dyDescent="0.2">
      <c r="A15" s="2">
        <v>10</v>
      </c>
      <c r="B15" s="2">
        <f>'Milk Rural'!B15</f>
        <v>0</v>
      </c>
      <c r="C15" s="2">
        <f>'Milk Rural'!C15*35</f>
        <v>0</v>
      </c>
      <c r="D15" s="2">
        <f>'Milk Rural'!D15*35</f>
        <v>0</v>
      </c>
      <c r="E15" s="2">
        <f>'Milk Rural'!E15*35</f>
        <v>0</v>
      </c>
      <c r="F15" s="2">
        <f>'Milk Rural'!F15*35</f>
        <v>0</v>
      </c>
      <c r="G15" s="2">
        <f>'Milk Rural'!G15*35</f>
        <v>0</v>
      </c>
      <c r="H15" s="2">
        <f>'Milk Rural'!H15*35</f>
        <v>0</v>
      </c>
      <c r="I15" s="2">
        <f>'Milk Rural'!I15*35</f>
        <v>0</v>
      </c>
      <c r="J15" s="2">
        <f>'Milk Rural'!J15*35</f>
        <v>0</v>
      </c>
      <c r="K15" s="2">
        <f>'Milk Rural'!K15*35</f>
        <v>0</v>
      </c>
      <c r="L15" s="2">
        <f>'Milk Rural'!L15*35</f>
        <v>0</v>
      </c>
      <c r="M15" s="2">
        <f>'Milk Rural'!M15*37</f>
        <v>0</v>
      </c>
      <c r="N15" s="2">
        <f>'Milk Rural'!N15*37</f>
        <v>0</v>
      </c>
      <c r="O15" s="2">
        <f>'Milk Rural'!O15*37</f>
        <v>0</v>
      </c>
      <c r="P15" s="2">
        <f>'Milk Rural'!P15*37</f>
        <v>0</v>
      </c>
      <c r="Q15" s="2">
        <f>'Milk Rural'!Q15*37</f>
        <v>0</v>
      </c>
      <c r="R15" s="2">
        <f>'Milk Rural'!R15*37</f>
        <v>0</v>
      </c>
      <c r="S15" s="2">
        <f>'Milk Rural'!S15*37</f>
        <v>0</v>
      </c>
      <c r="T15" s="2">
        <f>'Milk Rural'!T15*37</f>
        <v>0</v>
      </c>
      <c r="U15" s="2">
        <f>'Milk Rural'!U15*37</f>
        <v>0</v>
      </c>
      <c r="V15" s="2">
        <f>'Milk Rural'!V15*37</f>
        <v>0</v>
      </c>
      <c r="W15" s="2">
        <f>'Milk Rural'!W15*37</f>
        <v>0</v>
      </c>
      <c r="X15" s="2">
        <f>'Milk Rural'!X15*37</f>
        <v>0</v>
      </c>
      <c r="Y15" s="2">
        <f>'Milk Rural'!Y15*37</f>
        <v>0</v>
      </c>
      <c r="Z15" s="2">
        <f>'Milk Rural'!Z15*37</f>
        <v>0</v>
      </c>
      <c r="AA15" s="2">
        <f t="shared" si="0"/>
        <v>0</v>
      </c>
      <c r="AB15" s="2">
        <f t="shared" si="1"/>
        <v>0</v>
      </c>
      <c r="AC15" s="2">
        <f t="shared" si="2"/>
        <v>0</v>
      </c>
    </row>
    <row r="16" spans="1:29" x14ac:dyDescent="0.2">
      <c r="A16" s="2">
        <v>11</v>
      </c>
      <c r="B16" s="2">
        <f>'Milk Rural'!B16</f>
        <v>0</v>
      </c>
      <c r="C16" s="2">
        <f>'Milk Rural'!C16*35</f>
        <v>0</v>
      </c>
      <c r="D16" s="2">
        <f>'Milk Rural'!D16*35</f>
        <v>0</v>
      </c>
      <c r="E16" s="2">
        <f>'Milk Rural'!E16*35</f>
        <v>0</v>
      </c>
      <c r="F16" s="2">
        <f>'Milk Rural'!F16*35</f>
        <v>0</v>
      </c>
      <c r="G16" s="2">
        <f>'Milk Rural'!G16*35</f>
        <v>0</v>
      </c>
      <c r="H16" s="2">
        <f>'Milk Rural'!H16*35</f>
        <v>0</v>
      </c>
      <c r="I16" s="2">
        <f>'Milk Rural'!I16*35</f>
        <v>0</v>
      </c>
      <c r="J16" s="2">
        <f>'Milk Rural'!J16*35</f>
        <v>0</v>
      </c>
      <c r="K16" s="2">
        <f>'Milk Rural'!K16*35</f>
        <v>0</v>
      </c>
      <c r="L16" s="2">
        <f>'Milk Rural'!L16*35</f>
        <v>0</v>
      </c>
      <c r="M16" s="2">
        <f>'Milk Rural'!M16*37</f>
        <v>0</v>
      </c>
      <c r="N16" s="2">
        <f>'Milk Rural'!N16*37</f>
        <v>0</v>
      </c>
      <c r="O16" s="2">
        <f>'Milk Rural'!O16*37</f>
        <v>0</v>
      </c>
      <c r="P16" s="2">
        <f>'Milk Rural'!P16*37</f>
        <v>0</v>
      </c>
      <c r="Q16" s="2">
        <f>'Milk Rural'!Q16*37</f>
        <v>0</v>
      </c>
      <c r="R16" s="2">
        <f>'Milk Rural'!R16*37</f>
        <v>0</v>
      </c>
      <c r="S16" s="2">
        <f>'Milk Rural'!S16*37</f>
        <v>0</v>
      </c>
      <c r="T16" s="2">
        <f>'Milk Rural'!T16*37</f>
        <v>0</v>
      </c>
      <c r="U16" s="2">
        <f>'Milk Rural'!U16*37</f>
        <v>0</v>
      </c>
      <c r="V16" s="2">
        <f>'Milk Rural'!V16*37</f>
        <v>0</v>
      </c>
      <c r="W16" s="2">
        <f>'Milk Rural'!W16*37</f>
        <v>0</v>
      </c>
      <c r="X16" s="2">
        <f>'Milk Rural'!X16*37</f>
        <v>0</v>
      </c>
      <c r="Y16" s="2">
        <f>'Milk Rural'!Y16*37</f>
        <v>0</v>
      </c>
      <c r="Z16" s="2">
        <f>'Milk Rural'!Z16*37</f>
        <v>0</v>
      </c>
      <c r="AA16" s="2">
        <f t="shared" si="0"/>
        <v>0</v>
      </c>
      <c r="AB16" s="2">
        <f t="shared" si="1"/>
        <v>0</v>
      </c>
      <c r="AC16" s="2">
        <f t="shared" si="2"/>
        <v>0</v>
      </c>
    </row>
    <row r="17" spans="1:29" x14ac:dyDescent="0.2">
      <c r="A17" s="2">
        <v>12</v>
      </c>
      <c r="B17" s="2">
        <f>'Milk Rural'!B17</f>
        <v>0</v>
      </c>
      <c r="C17" s="2">
        <f>'Milk Rural'!C17*35</f>
        <v>0</v>
      </c>
      <c r="D17" s="2">
        <f>'Milk Rural'!D17*35</f>
        <v>0</v>
      </c>
      <c r="E17" s="2">
        <f>'Milk Rural'!E17*35</f>
        <v>0</v>
      </c>
      <c r="F17" s="2">
        <f>'Milk Rural'!F17*35</f>
        <v>0</v>
      </c>
      <c r="G17" s="2">
        <f>'Milk Rural'!G17*35</f>
        <v>0</v>
      </c>
      <c r="H17" s="2">
        <f>'Milk Rural'!H17*35</f>
        <v>0</v>
      </c>
      <c r="I17" s="2">
        <f>'Milk Rural'!I17*35</f>
        <v>0</v>
      </c>
      <c r="J17" s="2">
        <f>'Milk Rural'!J17*35</f>
        <v>0</v>
      </c>
      <c r="K17" s="2">
        <f>'Milk Rural'!K17*35</f>
        <v>0</v>
      </c>
      <c r="L17" s="2">
        <f>'Milk Rural'!L17*35</f>
        <v>0</v>
      </c>
      <c r="M17" s="2">
        <f>'Milk Rural'!M17*37</f>
        <v>0</v>
      </c>
      <c r="N17" s="2">
        <f>'Milk Rural'!N17*37</f>
        <v>0</v>
      </c>
      <c r="O17" s="2">
        <f>'Milk Rural'!O17*37</f>
        <v>0</v>
      </c>
      <c r="P17" s="2">
        <f>'Milk Rural'!P17*37</f>
        <v>0</v>
      </c>
      <c r="Q17" s="2">
        <f>'Milk Rural'!Q17*37</f>
        <v>0</v>
      </c>
      <c r="R17" s="2">
        <f>'Milk Rural'!R17*37</f>
        <v>0</v>
      </c>
      <c r="S17" s="2">
        <f>'Milk Rural'!S17*37</f>
        <v>0</v>
      </c>
      <c r="T17" s="2">
        <f>'Milk Rural'!T17*37</f>
        <v>0</v>
      </c>
      <c r="U17" s="2">
        <f>'Milk Rural'!U17*37</f>
        <v>0</v>
      </c>
      <c r="V17" s="2">
        <f>'Milk Rural'!V17*37</f>
        <v>0</v>
      </c>
      <c r="W17" s="2">
        <f>'Milk Rural'!W17*37</f>
        <v>0</v>
      </c>
      <c r="X17" s="2">
        <f>'Milk Rural'!X17*37</f>
        <v>0</v>
      </c>
      <c r="Y17" s="2">
        <f>'Milk Rural'!Y17*37</f>
        <v>0</v>
      </c>
      <c r="Z17" s="2">
        <f>'Milk Rural'!Z17*37</f>
        <v>0</v>
      </c>
      <c r="AA17" s="2">
        <f t="shared" si="0"/>
        <v>0</v>
      </c>
      <c r="AB17" s="2">
        <f t="shared" si="1"/>
        <v>0</v>
      </c>
      <c r="AC17" s="2">
        <f t="shared" si="2"/>
        <v>0</v>
      </c>
    </row>
    <row r="18" spans="1:29" x14ac:dyDescent="0.2">
      <c r="A18" s="2">
        <v>13</v>
      </c>
      <c r="B18" s="2">
        <f>'Milk Rural'!B18</f>
        <v>0</v>
      </c>
      <c r="C18" s="2">
        <f>'Milk Rural'!C18*35</f>
        <v>0</v>
      </c>
      <c r="D18" s="2">
        <f>'Milk Rural'!D18*35</f>
        <v>0</v>
      </c>
      <c r="E18" s="2">
        <f>'Milk Rural'!E18*35</f>
        <v>0</v>
      </c>
      <c r="F18" s="2">
        <f>'Milk Rural'!F18*35</f>
        <v>0</v>
      </c>
      <c r="G18" s="2">
        <f>'Milk Rural'!G18*35</f>
        <v>0</v>
      </c>
      <c r="H18" s="2">
        <f>'Milk Rural'!H18*35</f>
        <v>0</v>
      </c>
      <c r="I18" s="2">
        <f>'Milk Rural'!I18*35</f>
        <v>0</v>
      </c>
      <c r="J18" s="2">
        <f>'Milk Rural'!J18*35</f>
        <v>0</v>
      </c>
      <c r="K18" s="2">
        <f>'Milk Rural'!K18*35</f>
        <v>0</v>
      </c>
      <c r="L18" s="2">
        <f>'Milk Rural'!L18*35</f>
        <v>0</v>
      </c>
      <c r="M18" s="2">
        <f>'Milk Rural'!M18*37</f>
        <v>0</v>
      </c>
      <c r="N18" s="2">
        <f>'Milk Rural'!N18*37</f>
        <v>0</v>
      </c>
      <c r="O18" s="2">
        <f>'Milk Rural'!O18*37</f>
        <v>0</v>
      </c>
      <c r="P18" s="2">
        <f>'Milk Rural'!P18*37</f>
        <v>0</v>
      </c>
      <c r="Q18" s="2">
        <f>'Milk Rural'!Q18*37</f>
        <v>0</v>
      </c>
      <c r="R18" s="2">
        <f>'Milk Rural'!R18*37</f>
        <v>0</v>
      </c>
      <c r="S18" s="2">
        <f>'Milk Rural'!S18*37</f>
        <v>0</v>
      </c>
      <c r="T18" s="2">
        <f>'Milk Rural'!T18*37</f>
        <v>0</v>
      </c>
      <c r="U18" s="2">
        <f>'Milk Rural'!U18*37</f>
        <v>0</v>
      </c>
      <c r="V18" s="2">
        <f>'Milk Rural'!V18*37</f>
        <v>0</v>
      </c>
      <c r="W18" s="2">
        <f>'Milk Rural'!W18*37</f>
        <v>0</v>
      </c>
      <c r="X18" s="2">
        <f>'Milk Rural'!X18*37</f>
        <v>0</v>
      </c>
      <c r="Y18" s="2">
        <f>'Milk Rural'!Y18*37</f>
        <v>0</v>
      </c>
      <c r="Z18" s="2">
        <f>'Milk Rural'!Z18*37</f>
        <v>0</v>
      </c>
      <c r="AA18" s="2">
        <f t="shared" si="0"/>
        <v>0</v>
      </c>
      <c r="AB18" s="2">
        <f t="shared" si="1"/>
        <v>0</v>
      </c>
      <c r="AC18" s="2">
        <f t="shared" si="2"/>
        <v>0</v>
      </c>
    </row>
    <row r="19" spans="1:29" x14ac:dyDescent="0.2">
      <c r="A19" s="2">
        <v>14</v>
      </c>
      <c r="B19" s="2">
        <f>'Milk Rural'!B19</f>
        <v>0</v>
      </c>
      <c r="C19" s="2">
        <f>'Milk Rural'!C19*35</f>
        <v>0</v>
      </c>
      <c r="D19" s="2">
        <f>'Milk Rural'!D19*35</f>
        <v>0</v>
      </c>
      <c r="E19" s="2">
        <f>'Milk Rural'!E19*35</f>
        <v>0</v>
      </c>
      <c r="F19" s="2">
        <f>'Milk Rural'!F19*35</f>
        <v>0</v>
      </c>
      <c r="G19" s="2">
        <f>'Milk Rural'!G19*35</f>
        <v>0</v>
      </c>
      <c r="H19" s="2">
        <f>'Milk Rural'!H19*35</f>
        <v>0</v>
      </c>
      <c r="I19" s="2">
        <f>'Milk Rural'!I19*35</f>
        <v>0</v>
      </c>
      <c r="J19" s="2">
        <f>'Milk Rural'!J19*35</f>
        <v>0</v>
      </c>
      <c r="K19" s="2">
        <f>'Milk Rural'!K19*35</f>
        <v>0</v>
      </c>
      <c r="L19" s="2">
        <f>'Milk Rural'!L19*35</f>
        <v>0</v>
      </c>
      <c r="M19" s="2">
        <f>'Milk Rural'!M19*37</f>
        <v>0</v>
      </c>
      <c r="N19" s="2">
        <f>'Milk Rural'!N19*37</f>
        <v>0</v>
      </c>
      <c r="O19" s="2">
        <f>'Milk Rural'!O19*37</f>
        <v>0</v>
      </c>
      <c r="P19" s="2">
        <f>'Milk Rural'!P19*37</f>
        <v>0</v>
      </c>
      <c r="Q19" s="2">
        <f>'Milk Rural'!Q19*37</f>
        <v>0</v>
      </c>
      <c r="R19" s="2">
        <f>'Milk Rural'!R19*37</f>
        <v>0</v>
      </c>
      <c r="S19" s="2">
        <f>'Milk Rural'!S19*37</f>
        <v>0</v>
      </c>
      <c r="T19" s="2">
        <f>'Milk Rural'!T19*37</f>
        <v>0</v>
      </c>
      <c r="U19" s="2">
        <f>'Milk Rural'!U19*37</f>
        <v>0</v>
      </c>
      <c r="V19" s="2">
        <f>'Milk Rural'!V19*37</f>
        <v>0</v>
      </c>
      <c r="W19" s="2">
        <f>'Milk Rural'!W19*37</f>
        <v>0</v>
      </c>
      <c r="X19" s="2">
        <f>'Milk Rural'!X19*37</f>
        <v>0</v>
      </c>
      <c r="Y19" s="2">
        <f>'Milk Rural'!Y19*37</f>
        <v>0</v>
      </c>
      <c r="Z19" s="2">
        <f>'Milk Rural'!Z19*37</f>
        <v>0</v>
      </c>
      <c r="AA19" s="2">
        <f t="shared" si="0"/>
        <v>0</v>
      </c>
      <c r="AB19" s="2">
        <f t="shared" si="1"/>
        <v>0</v>
      </c>
      <c r="AC19" s="2">
        <f t="shared" si="2"/>
        <v>0</v>
      </c>
    </row>
    <row r="20" spans="1:29" x14ac:dyDescent="0.2">
      <c r="A20" s="2">
        <v>15</v>
      </c>
      <c r="B20" s="2">
        <f>'Milk Rural'!B20</f>
        <v>0</v>
      </c>
      <c r="C20" s="2">
        <f>'Milk Rural'!C20*35</f>
        <v>0</v>
      </c>
      <c r="D20" s="2">
        <f>'Milk Rural'!D20*35</f>
        <v>0</v>
      </c>
      <c r="E20" s="2">
        <f>'Milk Rural'!E20*35</f>
        <v>0</v>
      </c>
      <c r="F20" s="2">
        <f>'Milk Rural'!F20*35</f>
        <v>0</v>
      </c>
      <c r="G20" s="2">
        <f>'Milk Rural'!G20*35</f>
        <v>0</v>
      </c>
      <c r="H20" s="2">
        <f>'Milk Rural'!H20*35</f>
        <v>0</v>
      </c>
      <c r="I20" s="2">
        <f>'Milk Rural'!I20*35</f>
        <v>0</v>
      </c>
      <c r="J20" s="2">
        <f>'Milk Rural'!J20*35</f>
        <v>0</v>
      </c>
      <c r="K20" s="2">
        <f>'Milk Rural'!K20*35</f>
        <v>0</v>
      </c>
      <c r="L20" s="2">
        <f>'Milk Rural'!L20*35</f>
        <v>0</v>
      </c>
      <c r="M20" s="2">
        <f>'Milk Rural'!M20*37</f>
        <v>0</v>
      </c>
      <c r="N20" s="2">
        <f>'Milk Rural'!N20*37</f>
        <v>0</v>
      </c>
      <c r="O20" s="2">
        <f>'Milk Rural'!O20*37</f>
        <v>0</v>
      </c>
      <c r="P20" s="2">
        <f>'Milk Rural'!P20*37</f>
        <v>0</v>
      </c>
      <c r="Q20" s="2">
        <f>'Milk Rural'!Q20*37</f>
        <v>0</v>
      </c>
      <c r="R20" s="2">
        <f>'Milk Rural'!R20*37</f>
        <v>0</v>
      </c>
      <c r="S20" s="2">
        <f>'Milk Rural'!S20*37</f>
        <v>0</v>
      </c>
      <c r="T20" s="2">
        <f>'Milk Rural'!T20*37</f>
        <v>0</v>
      </c>
      <c r="U20" s="2">
        <f>'Milk Rural'!U20*37</f>
        <v>0</v>
      </c>
      <c r="V20" s="2">
        <f>'Milk Rural'!V20*37</f>
        <v>0</v>
      </c>
      <c r="W20" s="2">
        <f>'Milk Rural'!W20*37</f>
        <v>0</v>
      </c>
      <c r="X20" s="2">
        <f>'Milk Rural'!X20*37</f>
        <v>0</v>
      </c>
      <c r="Y20" s="2">
        <f>'Milk Rural'!Y20*37</f>
        <v>0</v>
      </c>
      <c r="Z20" s="2">
        <f>'Milk Rural'!Z20*37</f>
        <v>0</v>
      </c>
      <c r="AA20" s="2">
        <f t="shared" si="0"/>
        <v>0</v>
      </c>
      <c r="AB20" s="2">
        <f t="shared" si="1"/>
        <v>0</v>
      </c>
      <c r="AC20" s="2">
        <f t="shared" si="2"/>
        <v>0</v>
      </c>
    </row>
    <row r="21" spans="1:29" x14ac:dyDescent="0.2">
      <c r="A21" s="2">
        <v>16</v>
      </c>
      <c r="B21" s="2">
        <f>'Milk Rural'!B21</f>
        <v>0</v>
      </c>
      <c r="C21" s="2">
        <f>'Milk Rural'!C21*35</f>
        <v>0</v>
      </c>
      <c r="D21" s="2">
        <f>'Milk Rural'!D21*35</f>
        <v>0</v>
      </c>
      <c r="E21" s="2">
        <f>'Milk Rural'!E21*35</f>
        <v>0</v>
      </c>
      <c r="F21" s="2">
        <f>'Milk Rural'!F21*35</f>
        <v>0</v>
      </c>
      <c r="G21" s="2">
        <f>'Milk Rural'!G21*35</f>
        <v>0</v>
      </c>
      <c r="H21" s="2">
        <f>'Milk Rural'!H21*35</f>
        <v>0</v>
      </c>
      <c r="I21" s="2">
        <f>'Milk Rural'!I21*35</f>
        <v>0</v>
      </c>
      <c r="J21" s="2">
        <f>'Milk Rural'!J21*35</f>
        <v>0</v>
      </c>
      <c r="K21" s="2">
        <f>'Milk Rural'!K21*35</f>
        <v>0</v>
      </c>
      <c r="L21" s="2">
        <f>'Milk Rural'!L21*35</f>
        <v>0</v>
      </c>
      <c r="M21" s="2">
        <f>'Milk Rural'!M21*37</f>
        <v>0</v>
      </c>
      <c r="N21" s="2">
        <f>'Milk Rural'!N21*37</f>
        <v>0</v>
      </c>
      <c r="O21" s="2">
        <f>'Milk Rural'!O21*37</f>
        <v>0</v>
      </c>
      <c r="P21" s="2">
        <f>'Milk Rural'!P21*37</f>
        <v>0</v>
      </c>
      <c r="Q21" s="2">
        <f>'Milk Rural'!Q21*37</f>
        <v>0</v>
      </c>
      <c r="R21" s="2">
        <f>'Milk Rural'!R21*37</f>
        <v>0</v>
      </c>
      <c r="S21" s="2">
        <f>'Milk Rural'!S21*37</f>
        <v>0</v>
      </c>
      <c r="T21" s="2">
        <f>'Milk Rural'!T21*37</f>
        <v>0</v>
      </c>
      <c r="U21" s="2">
        <f>'Milk Rural'!U21*37</f>
        <v>0</v>
      </c>
      <c r="V21" s="2">
        <f>'Milk Rural'!V21*37</f>
        <v>0</v>
      </c>
      <c r="W21" s="2">
        <f>'Milk Rural'!W21*37</f>
        <v>0</v>
      </c>
      <c r="X21" s="2">
        <f>'Milk Rural'!X21*37</f>
        <v>0</v>
      </c>
      <c r="Y21" s="2">
        <f>'Milk Rural'!Y21*37</f>
        <v>0</v>
      </c>
      <c r="Z21" s="2">
        <f>'Milk Rural'!Z21*37</f>
        <v>0</v>
      </c>
      <c r="AA21" s="2">
        <f t="shared" si="0"/>
        <v>0</v>
      </c>
      <c r="AB21" s="2">
        <f t="shared" si="1"/>
        <v>0</v>
      </c>
      <c r="AC21" s="2">
        <f t="shared" si="2"/>
        <v>0</v>
      </c>
    </row>
    <row r="22" spans="1:29" x14ac:dyDescent="0.2">
      <c r="A22" s="2">
        <v>17</v>
      </c>
      <c r="B22" s="2">
        <f>'Milk Rural'!B22</f>
        <v>0</v>
      </c>
      <c r="C22" s="2">
        <f>'Milk Rural'!C22*35</f>
        <v>0</v>
      </c>
      <c r="D22" s="2">
        <f>'Milk Rural'!D22*35</f>
        <v>0</v>
      </c>
      <c r="E22" s="2">
        <f>'Milk Rural'!E22*35</f>
        <v>0</v>
      </c>
      <c r="F22" s="2">
        <f>'Milk Rural'!F22*35</f>
        <v>0</v>
      </c>
      <c r="G22" s="2">
        <f>'Milk Rural'!G22*35</f>
        <v>0</v>
      </c>
      <c r="H22" s="2">
        <f>'Milk Rural'!H22*35</f>
        <v>0</v>
      </c>
      <c r="I22" s="2">
        <f>'Milk Rural'!I22*35</f>
        <v>0</v>
      </c>
      <c r="J22" s="2">
        <f>'Milk Rural'!J22*35</f>
        <v>0</v>
      </c>
      <c r="K22" s="2">
        <f>'Milk Rural'!K22*35</f>
        <v>0</v>
      </c>
      <c r="L22" s="2">
        <f>'Milk Rural'!L22*35</f>
        <v>0</v>
      </c>
      <c r="M22" s="2">
        <f>'Milk Rural'!M22*37</f>
        <v>0</v>
      </c>
      <c r="N22" s="2">
        <f>'Milk Rural'!N22*37</f>
        <v>0</v>
      </c>
      <c r="O22" s="2">
        <f>'Milk Rural'!O22*37</f>
        <v>0</v>
      </c>
      <c r="P22" s="2">
        <f>'Milk Rural'!P22*37</f>
        <v>0</v>
      </c>
      <c r="Q22" s="2">
        <f>'Milk Rural'!Q22*37</f>
        <v>0</v>
      </c>
      <c r="R22" s="2">
        <f>'Milk Rural'!R22*37</f>
        <v>0</v>
      </c>
      <c r="S22" s="2">
        <f>'Milk Rural'!S22*37</f>
        <v>0</v>
      </c>
      <c r="T22" s="2">
        <f>'Milk Rural'!T22*37</f>
        <v>0</v>
      </c>
      <c r="U22" s="2">
        <f>'Milk Rural'!U22*37</f>
        <v>0</v>
      </c>
      <c r="V22" s="2">
        <f>'Milk Rural'!V22*37</f>
        <v>0</v>
      </c>
      <c r="W22" s="2">
        <f>'Milk Rural'!W22*37</f>
        <v>0</v>
      </c>
      <c r="X22" s="2">
        <f>'Milk Rural'!X22*37</f>
        <v>0</v>
      </c>
      <c r="Y22" s="2">
        <f>'Milk Rural'!Y22*37</f>
        <v>0</v>
      </c>
      <c r="Z22" s="2">
        <f>'Milk Rural'!Z22*37</f>
        <v>0</v>
      </c>
      <c r="AA22" s="2">
        <f t="shared" si="0"/>
        <v>0</v>
      </c>
      <c r="AB22" s="2">
        <f t="shared" si="1"/>
        <v>0</v>
      </c>
      <c r="AC22" s="2">
        <f t="shared" si="2"/>
        <v>0</v>
      </c>
    </row>
    <row r="23" spans="1:29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 t="s">
        <v>21</v>
      </c>
      <c r="Q23" s="5"/>
      <c r="R23" s="5"/>
      <c r="S23" s="5"/>
      <c r="T23" s="5"/>
      <c r="U23" s="5"/>
      <c r="V23" s="5"/>
    </row>
  </sheetData>
  <mergeCells count="18">
    <mergeCell ref="A1:AC1"/>
    <mergeCell ref="A2:R2"/>
    <mergeCell ref="Y4:Z4"/>
    <mergeCell ref="B4:B5"/>
    <mergeCell ref="AA4:AB4"/>
    <mergeCell ref="C4:D4"/>
    <mergeCell ref="U4:V4"/>
    <mergeCell ref="E4:F4"/>
    <mergeCell ref="S4:T4"/>
    <mergeCell ref="O4:P4"/>
    <mergeCell ref="Q4:R4"/>
    <mergeCell ref="A4:A5"/>
    <mergeCell ref="W4:X4"/>
    <mergeCell ref="G4:H4"/>
    <mergeCell ref="I4:J4"/>
    <mergeCell ref="K4:L4"/>
    <mergeCell ref="M4:N4"/>
    <mergeCell ref="Z3:A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2"/>
  <sheetViews>
    <sheetView tabSelected="1" topLeftCell="Q2" workbookViewId="0">
      <selection sqref="A1:R22"/>
    </sheetView>
  </sheetViews>
  <sheetFormatPr defaultColWidth="9.01171875" defaultRowHeight="15" x14ac:dyDescent="0.2"/>
  <cols>
    <col min="3" max="3" width="11.02734375" customWidth="1"/>
    <col min="16" max="16" width="12.9140625" customWidth="1"/>
    <col min="17" max="17" width="16.0078125" customWidth="1"/>
  </cols>
  <sheetData>
    <row r="1" spans="1:18" ht="33" x14ac:dyDescent="0.4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23.25" x14ac:dyDescent="0.3">
      <c r="A2" s="28" t="s">
        <v>32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29.25" x14ac:dyDescent="0.4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8"/>
    </row>
    <row r="4" spans="1:18" ht="15" customHeight="1" x14ac:dyDescent="0.2">
      <c r="A4" s="21" t="s">
        <v>1</v>
      </c>
      <c r="B4" s="21" t="s">
        <v>2</v>
      </c>
      <c r="C4" s="32" t="s">
        <v>35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 t="s">
        <v>9</v>
      </c>
      <c r="K4" s="26" t="s">
        <v>10</v>
      </c>
      <c r="L4" s="26" t="s">
        <v>11</v>
      </c>
      <c r="M4" s="26" t="s">
        <v>12</v>
      </c>
      <c r="N4" s="26" t="s">
        <v>13</v>
      </c>
      <c r="O4" s="26" t="s">
        <v>14</v>
      </c>
      <c r="P4" s="30" t="s">
        <v>34</v>
      </c>
      <c r="Q4" s="34" t="s">
        <v>36</v>
      </c>
      <c r="R4" s="36" t="s">
        <v>30</v>
      </c>
    </row>
    <row r="5" spans="1:18" ht="50.25" customHeight="1" x14ac:dyDescent="0.2">
      <c r="A5" s="22"/>
      <c r="B5" s="22"/>
      <c r="C5" s="33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31"/>
      <c r="Q5" s="35"/>
      <c r="R5" s="36"/>
    </row>
    <row r="6" spans="1:18" x14ac:dyDescent="0.2">
      <c r="A6" s="2">
        <v>1</v>
      </c>
      <c r="B6" s="2" t="str">
        <f>'AMOUNT Rural'!B6</f>
        <v xml:space="preserve">राउप्रावि बाढ़ ठेगुवास </v>
      </c>
      <c r="C6" s="1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>
        <f>D6+E6+F6+G6+H6+I6+J6+K6+L6+M6+N6+O6</f>
        <v>0</v>
      </c>
      <c r="Q6" s="11">
        <f>'AMOUNT Rural'!AC6</f>
        <v>284952.3</v>
      </c>
      <c r="R6" s="11">
        <f>C6+P6-Q6</f>
        <v>-284952.3</v>
      </c>
    </row>
    <row r="7" spans="1:18" x14ac:dyDescent="0.2">
      <c r="A7" s="2">
        <v>2</v>
      </c>
      <c r="B7" s="2">
        <f>'Milk Urban'!B7</f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>
        <f t="shared" ref="P7:P22" si="0">D7+E7+F7+G7+H7+I7+J7+K7+L7+M7+N7+O7</f>
        <v>0</v>
      </c>
      <c r="Q7" s="11">
        <f>'AMOUNT Rural'!AC7</f>
        <v>0</v>
      </c>
      <c r="R7" s="11">
        <f t="shared" ref="R7:R22" si="1">C7+P7-Q7</f>
        <v>0</v>
      </c>
    </row>
    <row r="8" spans="1:18" x14ac:dyDescent="0.2">
      <c r="A8" s="2">
        <v>3</v>
      </c>
      <c r="B8" s="2">
        <f>'Milk Urban'!B8</f>
        <v>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>
        <f t="shared" si="0"/>
        <v>0</v>
      </c>
      <c r="Q8" s="11">
        <f>'AMOUNT Rural'!AC8</f>
        <v>0</v>
      </c>
      <c r="R8" s="11">
        <f t="shared" si="1"/>
        <v>0</v>
      </c>
    </row>
    <row r="9" spans="1:18" x14ac:dyDescent="0.2">
      <c r="A9" s="2">
        <v>4</v>
      </c>
      <c r="B9" s="2">
        <f>'Milk Urban'!B9</f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>
        <f t="shared" si="0"/>
        <v>0</v>
      </c>
      <c r="Q9" s="11">
        <f>'AMOUNT Rural'!AC9</f>
        <v>0</v>
      </c>
      <c r="R9" s="11">
        <f t="shared" si="1"/>
        <v>0</v>
      </c>
    </row>
    <row r="10" spans="1:18" x14ac:dyDescent="0.2">
      <c r="A10" s="2">
        <v>5</v>
      </c>
      <c r="B10" s="2">
        <f>'Milk Urban'!B10</f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>
        <f t="shared" si="0"/>
        <v>0</v>
      </c>
      <c r="Q10" s="11">
        <f>'AMOUNT Rural'!AC10</f>
        <v>0</v>
      </c>
      <c r="R10" s="11">
        <f t="shared" si="1"/>
        <v>0</v>
      </c>
    </row>
    <row r="11" spans="1:18" x14ac:dyDescent="0.2">
      <c r="A11" s="2">
        <v>6</v>
      </c>
      <c r="B11" s="2">
        <f>'Milk Urban'!B11</f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>
        <f t="shared" si="0"/>
        <v>0</v>
      </c>
      <c r="Q11" s="11">
        <f>'AMOUNT Rural'!AC11</f>
        <v>0</v>
      </c>
      <c r="R11" s="11">
        <f t="shared" si="1"/>
        <v>0</v>
      </c>
    </row>
    <row r="12" spans="1:18" x14ac:dyDescent="0.2">
      <c r="A12" s="2">
        <v>7</v>
      </c>
      <c r="B12" s="2">
        <f>'Milk Urban'!B12</f>
        <v>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>
        <f t="shared" si="0"/>
        <v>0</v>
      </c>
      <c r="Q12" s="11">
        <f>'AMOUNT Rural'!AC12</f>
        <v>0</v>
      </c>
      <c r="R12" s="11">
        <f t="shared" si="1"/>
        <v>0</v>
      </c>
    </row>
    <row r="13" spans="1:18" x14ac:dyDescent="0.2">
      <c r="A13" s="2">
        <v>8</v>
      </c>
      <c r="B13" s="2">
        <f>'Milk Urban'!B13</f>
        <v>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>
        <f t="shared" si="0"/>
        <v>0</v>
      </c>
      <c r="Q13" s="11">
        <f>'AMOUNT Rural'!AC13</f>
        <v>0</v>
      </c>
      <c r="R13" s="11">
        <f t="shared" si="1"/>
        <v>0</v>
      </c>
    </row>
    <row r="14" spans="1:18" x14ac:dyDescent="0.2">
      <c r="A14" s="2">
        <v>9</v>
      </c>
      <c r="B14" s="2">
        <f>'Milk Urban'!B14</f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>
        <f t="shared" si="0"/>
        <v>0</v>
      </c>
      <c r="Q14" s="11">
        <f>'AMOUNT Rural'!AC14</f>
        <v>0</v>
      </c>
      <c r="R14" s="11">
        <f t="shared" si="1"/>
        <v>0</v>
      </c>
    </row>
    <row r="15" spans="1:18" x14ac:dyDescent="0.2">
      <c r="A15" s="2">
        <v>10</v>
      </c>
      <c r="B15" s="2">
        <f>'Milk Urban'!B15</f>
        <v>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>
        <f t="shared" si="0"/>
        <v>0</v>
      </c>
      <c r="Q15" s="11">
        <f>'AMOUNT Rural'!AC15</f>
        <v>0</v>
      </c>
      <c r="R15" s="11">
        <f t="shared" si="1"/>
        <v>0</v>
      </c>
    </row>
    <row r="16" spans="1:18" x14ac:dyDescent="0.2">
      <c r="A16" s="2">
        <v>11</v>
      </c>
      <c r="B16" s="2">
        <f>'Milk Urban'!B16</f>
        <v>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>
        <f t="shared" si="0"/>
        <v>0</v>
      </c>
      <c r="Q16" s="11">
        <f>'AMOUNT Rural'!AC16</f>
        <v>0</v>
      </c>
      <c r="R16" s="11">
        <f t="shared" si="1"/>
        <v>0</v>
      </c>
    </row>
    <row r="17" spans="1:18" x14ac:dyDescent="0.2">
      <c r="A17" s="2">
        <v>12</v>
      </c>
      <c r="B17" s="2">
        <f>'Milk Urban'!B17</f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>
        <f t="shared" si="0"/>
        <v>0</v>
      </c>
      <c r="Q17" s="11">
        <f>'AMOUNT Rural'!AC17</f>
        <v>0</v>
      </c>
      <c r="R17" s="11">
        <f t="shared" si="1"/>
        <v>0</v>
      </c>
    </row>
    <row r="18" spans="1:18" x14ac:dyDescent="0.2">
      <c r="A18" s="2">
        <v>13</v>
      </c>
      <c r="B18" s="2">
        <f>'Milk Urban'!B18</f>
        <v>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>
        <f t="shared" si="0"/>
        <v>0</v>
      </c>
      <c r="Q18" s="11">
        <f>'AMOUNT Rural'!AC18</f>
        <v>0</v>
      </c>
      <c r="R18" s="11">
        <f t="shared" si="1"/>
        <v>0</v>
      </c>
    </row>
    <row r="19" spans="1:18" x14ac:dyDescent="0.2">
      <c r="A19" s="2">
        <v>14</v>
      </c>
      <c r="B19" s="2">
        <f>'Milk Urban'!B19</f>
        <v>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>
        <f t="shared" si="0"/>
        <v>0</v>
      </c>
      <c r="Q19" s="11">
        <f>'AMOUNT Rural'!AC19</f>
        <v>0</v>
      </c>
      <c r="R19" s="11">
        <f t="shared" si="1"/>
        <v>0</v>
      </c>
    </row>
    <row r="20" spans="1:18" x14ac:dyDescent="0.2">
      <c r="A20" s="2">
        <v>15</v>
      </c>
      <c r="B20" s="2">
        <f>'Milk Urban'!B20</f>
        <v>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>
        <f t="shared" si="0"/>
        <v>0</v>
      </c>
      <c r="Q20" s="11">
        <f>'AMOUNT Rural'!AC20</f>
        <v>0</v>
      </c>
      <c r="R20" s="11">
        <f t="shared" si="1"/>
        <v>0</v>
      </c>
    </row>
    <row r="21" spans="1:18" x14ac:dyDescent="0.2">
      <c r="A21" s="2">
        <v>16</v>
      </c>
      <c r="B21" s="2">
        <f>'Milk Urban'!B21</f>
        <v>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>
        <f t="shared" si="0"/>
        <v>0</v>
      </c>
      <c r="Q21" s="11">
        <f>'AMOUNT Rural'!AC21</f>
        <v>0</v>
      </c>
      <c r="R21" s="11">
        <f t="shared" si="1"/>
        <v>0</v>
      </c>
    </row>
    <row r="22" spans="1:18" x14ac:dyDescent="0.2">
      <c r="A22" s="2">
        <v>17</v>
      </c>
      <c r="B22" s="2">
        <f>'Milk Urban'!B22</f>
        <v>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>
        <f t="shared" si="0"/>
        <v>0</v>
      </c>
      <c r="Q22" s="11">
        <f>'AMOUNT Rural'!AC22</f>
        <v>0</v>
      </c>
      <c r="R22" s="11">
        <f t="shared" si="1"/>
        <v>0</v>
      </c>
    </row>
  </sheetData>
  <mergeCells count="20">
    <mergeCell ref="A2:R2"/>
    <mergeCell ref="A1:R1"/>
    <mergeCell ref="O4:O5"/>
    <mergeCell ref="B4:B5"/>
    <mergeCell ref="P4:P5"/>
    <mergeCell ref="C4:C5"/>
    <mergeCell ref="Q4:Q5"/>
    <mergeCell ref="J4:J5"/>
    <mergeCell ref="K4:K5"/>
    <mergeCell ref="R4:R5"/>
    <mergeCell ref="D4:D5"/>
    <mergeCell ref="M4:M5"/>
    <mergeCell ref="E4:E5"/>
    <mergeCell ref="H4:H5"/>
    <mergeCell ref="A4:A5"/>
    <mergeCell ref="L4:L5"/>
    <mergeCell ref="F4:F5"/>
    <mergeCell ref="N4:N5"/>
    <mergeCell ref="G4:G5"/>
    <mergeCell ref="I4:I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28"/>
  <sheetViews>
    <sheetView topLeftCell="A2" workbookViewId="0">
      <selection activeCell="D6" sqref="D6"/>
    </sheetView>
  </sheetViews>
  <sheetFormatPr defaultColWidth="9.01171875" defaultRowHeight="15" x14ac:dyDescent="0.2"/>
  <cols>
    <col min="13" max="13" width="8.875" customWidth="1"/>
    <col min="14" max="14" width="9.01171875" customWidth="1"/>
    <col min="17" max="20" width="11.43359375" customWidth="1"/>
    <col min="29" max="29" width="12.23828125" customWidth="1"/>
  </cols>
  <sheetData>
    <row r="1" spans="1:29" ht="61.5" x14ac:dyDescent="0.8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9" ht="25.5" x14ac:dyDescent="0.35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29" x14ac:dyDescent="0.2">
      <c r="A3" s="21" t="s">
        <v>1</v>
      </c>
      <c r="B3" s="21" t="s">
        <v>2</v>
      </c>
      <c r="C3" s="15" t="s">
        <v>3</v>
      </c>
      <c r="D3" s="16"/>
      <c r="E3" s="15" t="s">
        <v>4</v>
      </c>
      <c r="F3" s="16"/>
      <c r="G3" s="15" t="s">
        <v>5</v>
      </c>
      <c r="H3" s="16"/>
      <c r="I3" s="15" t="s">
        <v>6</v>
      </c>
      <c r="J3" s="16"/>
      <c r="K3" s="15" t="s">
        <v>7</v>
      </c>
      <c r="L3" s="16"/>
      <c r="M3" s="15" t="s">
        <v>8</v>
      </c>
      <c r="N3" s="16"/>
      <c r="O3" s="15" t="s">
        <v>9</v>
      </c>
      <c r="P3" s="16"/>
      <c r="Q3" s="15" t="s">
        <v>10</v>
      </c>
      <c r="R3" s="16"/>
      <c r="S3" s="15" t="s">
        <v>11</v>
      </c>
      <c r="T3" s="16"/>
      <c r="U3" s="15" t="s">
        <v>12</v>
      </c>
      <c r="V3" s="16"/>
      <c r="W3" s="15" t="s">
        <v>13</v>
      </c>
      <c r="X3" s="16"/>
      <c r="Y3" s="23" t="s">
        <v>14</v>
      </c>
      <c r="Z3" s="23"/>
      <c r="AA3" s="19" t="s">
        <v>16</v>
      </c>
      <c r="AB3" s="20"/>
      <c r="AC3" s="1" t="s">
        <v>17</v>
      </c>
    </row>
    <row r="4" spans="1:29" x14ac:dyDescent="0.2">
      <c r="A4" s="22"/>
      <c r="B4" s="22"/>
      <c r="C4" s="2" t="s">
        <v>15</v>
      </c>
      <c r="D4" s="2" t="s">
        <v>19</v>
      </c>
      <c r="E4" s="2" t="s">
        <v>15</v>
      </c>
      <c r="F4" s="2" t="s">
        <v>19</v>
      </c>
      <c r="G4" s="2" t="s">
        <v>15</v>
      </c>
      <c r="H4" s="2" t="s">
        <v>19</v>
      </c>
      <c r="I4" s="2" t="s">
        <v>15</v>
      </c>
      <c r="J4" s="2" t="s">
        <v>19</v>
      </c>
      <c r="K4" s="2" t="s">
        <v>15</v>
      </c>
      <c r="L4" s="2" t="s">
        <v>19</v>
      </c>
      <c r="M4" s="2" t="s">
        <v>15</v>
      </c>
      <c r="N4" s="2" t="s">
        <v>19</v>
      </c>
      <c r="O4" s="2" t="s">
        <v>15</v>
      </c>
      <c r="P4" s="2" t="s">
        <v>19</v>
      </c>
      <c r="Q4" s="2" t="s">
        <v>15</v>
      </c>
      <c r="R4" s="2" t="s">
        <v>19</v>
      </c>
      <c r="S4" s="2" t="s">
        <v>15</v>
      </c>
      <c r="T4" s="2" t="s">
        <v>19</v>
      </c>
      <c r="U4" s="2" t="s">
        <v>15</v>
      </c>
      <c r="V4" s="2" t="s">
        <v>19</v>
      </c>
      <c r="W4" s="2" t="s">
        <v>15</v>
      </c>
      <c r="X4" s="2" t="s">
        <v>19</v>
      </c>
      <c r="Y4" s="2" t="s">
        <v>15</v>
      </c>
      <c r="Z4" s="2" t="s">
        <v>19</v>
      </c>
      <c r="AA4" s="2" t="s">
        <v>15</v>
      </c>
      <c r="AB4" s="2" t="s">
        <v>19</v>
      </c>
      <c r="AC4" s="2" t="s">
        <v>28</v>
      </c>
    </row>
    <row r="5" spans="1:29" x14ac:dyDescent="0.2">
      <c r="A5" s="2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3"/>
      <c r="AA5" s="3">
        <f>C5+E5+G5+I5+M5+O5+Q5+S5+U5++W5+Y5</f>
        <v>0</v>
      </c>
      <c r="AB5" s="3">
        <f>D5+F5+H5+J5+N5+P5+R5+T5+V5++X5+Z5</f>
        <v>0</v>
      </c>
      <c r="AC5" s="3">
        <f>AA5+AB5</f>
        <v>0</v>
      </c>
    </row>
    <row r="6" spans="1:29" x14ac:dyDescent="0.2">
      <c r="A6" s="2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3"/>
      <c r="X6" s="3"/>
      <c r="Y6" s="3"/>
      <c r="Z6" s="3"/>
      <c r="AA6" s="3">
        <f t="shared" ref="AA6:AA21" si="0">C6+E6+G6+I6+M6+O6+Q6+S6+U6++W6+Y6</f>
        <v>0</v>
      </c>
      <c r="AB6" s="3">
        <f t="shared" ref="AB6:AB21" si="1">D6+F6+H6+J6+N6+P6+R6+T6+V6++X6+Z6</f>
        <v>0</v>
      </c>
      <c r="AC6" s="3">
        <f t="shared" ref="AC6:AC21" si="2">AA6+AB6</f>
        <v>0</v>
      </c>
    </row>
    <row r="7" spans="1:29" x14ac:dyDescent="0.2">
      <c r="A7" s="2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3"/>
      <c r="X7" s="3"/>
      <c r="Y7" s="3"/>
      <c r="Z7" s="3"/>
      <c r="AA7" s="3">
        <f t="shared" si="0"/>
        <v>0</v>
      </c>
      <c r="AB7" s="3">
        <f t="shared" si="1"/>
        <v>0</v>
      </c>
      <c r="AC7" s="3">
        <f t="shared" si="2"/>
        <v>0</v>
      </c>
    </row>
    <row r="8" spans="1:29" x14ac:dyDescent="0.2">
      <c r="A8" s="2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3"/>
      <c r="X8" s="3"/>
      <c r="Y8" s="3"/>
      <c r="Z8" s="3"/>
      <c r="AA8" s="3">
        <f t="shared" si="0"/>
        <v>0</v>
      </c>
      <c r="AB8" s="3">
        <f t="shared" si="1"/>
        <v>0</v>
      </c>
      <c r="AC8" s="3">
        <f t="shared" si="2"/>
        <v>0</v>
      </c>
    </row>
    <row r="9" spans="1:29" x14ac:dyDescent="0.2">
      <c r="A9" s="2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3"/>
      <c r="X9" s="3"/>
      <c r="Y9" s="3"/>
      <c r="Z9" s="3"/>
      <c r="AA9" s="3">
        <f t="shared" si="0"/>
        <v>0</v>
      </c>
      <c r="AB9" s="3">
        <f t="shared" si="1"/>
        <v>0</v>
      </c>
      <c r="AC9" s="3">
        <f t="shared" si="2"/>
        <v>0</v>
      </c>
    </row>
    <row r="10" spans="1:29" x14ac:dyDescent="0.2">
      <c r="A10" s="2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3"/>
      <c r="X10" s="3"/>
      <c r="Y10" s="3"/>
      <c r="Z10" s="3"/>
      <c r="AA10" s="3">
        <f t="shared" si="0"/>
        <v>0</v>
      </c>
      <c r="AB10" s="3">
        <f t="shared" si="1"/>
        <v>0</v>
      </c>
      <c r="AC10" s="3">
        <f t="shared" si="2"/>
        <v>0</v>
      </c>
    </row>
    <row r="11" spans="1:29" x14ac:dyDescent="0.2">
      <c r="A11" s="2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3"/>
      <c r="X11" s="3"/>
      <c r="Y11" s="3"/>
      <c r="Z11" s="3"/>
      <c r="AA11" s="3">
        <f t="shared" si="0"/>
        <v>0</v>
      </c>
      <c r="AB11" s="3">
        <f t="shared" si="1"/>
        <v>0</v>
      </c>
      <c r="AC11" s="3">
        <f t="shared" si="2"/>
        <v>0</v>
      </c>
    </row>
    <row r="12" spans="1:29" x14ac:dyDescent="0.2">
      <c r="A12" s="2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3"/>
      <c r="X12" s="3"/>
      <c r="Y12" s="3"/>
      <c r="Z12" s="3"/>
      <c r="AA12" s="3">
        <f t="shared" si="0"/>
        <v>0</v>
      </c>
      <c r="AB12" s="3">
        <f t="shared" si="1"/>
        <v>0</v>
      </c>
      <c r="AC12" s="3">
        <f t="shared" si="2"/>
        <v>0</v>
      </c>
    </row>
    <row r="13" spans="1:29" x14ac:dyDescent="0.2">
      <c r="A13" s="2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3"/>
      <c r="X13" s="3"/>
      <c r="Y13" s="3"/>
      <c r="Z13" s="3"/>
      <c r="AA13" s="3">
        <f t="shared" si="0"/>
        <v>0</v>
      </c>
      <c r="AB13" s="3">
        <f t="shared" si="1"/>
        <v>0</v>
      </c>
      <c r="AC13" s="3">
        <f t="shared" si="2"/>
        <v>0</v>
      </c>
    </row>
    <row r="14" spans="1:29" x14ac:dyDescent="0.2">
      <c r="A14" s="2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3"/>
      <c r="X14" s="3"/>
      <c r="Y14" s="3"/>
      <c r="Z14" s="3"/>
      <c r="AA14" s="3">
        <f t="shared" si="0"/>
        <v>0</v>
      </c>
      <c r="AB14" s="3">
        <f t="shared" si="1"/>
        <v>0</v>
      </c>
      <c r="AC14" s="3">
        <f t="shared" si="2"/>
        <v>0</v>
      </c>
    </row>
    <row r="15" spans="1:29" x14ac:dyDescent="0.2">
      <c r="A15" s="2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3"/>
      <c r="X15" s="3"/>
      <c r="Y15" s="3"/>
      <c r="Z15" s="3"/>
      <c r="AA15" s="3">
        <f t="shared" si="0"/>
        <v>0</v>
      </c>
      <c r="AB15" s="3">
        <f t="shared" si="1"/>
        <v>0</v>
      </c>
      <c r="AC15" s="3">
        <f t="shared" si="2"/>
        <v>0</v>
      </c>
    </row>
    <row r="16" spans="1:29" x14ac:dyDescent="0.2">
      <c r="A16" s="2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3"/>
      <c r="X16" s="3"/>
      <c r="Y16" s="3"/>
      <c r="Z16" s="3"/>
      <c r="AA16" s="3">
        <f t="shared" si="0"/>
        <v>0</v>
      </c>
      <c r="AB16" s="3">
        <f t="shared" si="1"/>
        <v>0</v>
      </c>
      <c r="AC16" s="3">
        <f t="shared" si="2"/>
        <v>0</v>
      </c>
    </row>
    <row r="17" spans="1:29" x14ac:dyDescent="0.2">
      <c r="A17" s="2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3"/>
      <c r="X17" s="3"/>
      <c r="Y17" s="3"/>
      <c r="Z17" s="3"/>
      <c r="AA17" s="3">
        <f t="shared" si="0"/>
        <v>0</v>
      </c>
      <c r="AB17" s="3">
        <f t="shared" si="1"/>
        <v>0</v>
      </c>
      <c r="AC17" s="3">
        <f t="shared" si="2"/>
        <v>0</v>
      </c>
    </row>
    <row r="18" spans="1:29" x14ac:dyDescent="0.2">
      <c r="A18" s="2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3"/>
      <c r="X18" s="3"/>
      <c r="Y18" s="3"/>
      <c r="Z18" s="3"/>
      <c r="AA18" s="3">
        <f t="shared" si="0"/>
        <v>0</v>
      </c>
      <c r="AB18" s="3">
        <f t="shared" si="1"/>
        <v>0</v>
      </c>
      <c r="AC18" s="3">
        <f t="shared" si="2"/>
        <v>0</v>
      </c>
    </row>
    <row r="19" spans="1:29" x14ac:dyDescent="0.2">
      <c r="A19" s="2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3"/>
      <c r="X19" s="3"/>
      <c r="Y19" s="3"/>
      <c r="Z19" s="3"/>
      <c r="AA19" s="3">
        <f t="shared" si="0"/>
        <v>0</v>
      </c>
      <c r="AB19" s="3">
        <f t="shared" si="1"/>
        <v>0</v>
      </c>
      <c r="AC19" s="3">
        <f t="shared" si="2"/>
        <v>0</v>
      </c>
    </row>
    <row r="20" spans="1:29" x14ac:dyDescent="0.2">
      <c r="A20" s="2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3"/>
      <c r="X20" s="3"/>
      <c r="Y20" s="3"/>
      <c r="Z20" s="3"/>
      <c r="AA20" s="3">
        <f t="shared" si="0"/>
        <v>0</v>
      </c>
      <c r="AB20" s="3">
        <f t="shared" si="1"/>
        <v>0</v>
      </c>
      <c r="AC20" s="3">
        <f t="shared" si="2"/>
        <v>0</v>
      </c>
    </row>
    <row r="21" spans="1:29" x14ac:dyDescent="0.2">
      <c r="A21" s="2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3"/>
      <c r="X21" s="3"/>
      <c r="Y21" s="3"/>
      <c r="Z21" s="3"/>
      <c r="AA21" s="3">
        <f t="shared" si="0"/>
        <v>0</v>
      </c>
      <c r="AB21" s="3">
        <f t="shared" si="1"/>
        <v>0</v>
      </c>
      <c r="AC21" s="3">
        <f t="shared" si="2"/>
        <v>0</v>
      </c>
    </row>
    <row r="28" spans="1:29" x14ac:dyDescent="0.2">
      <c r="G28" s="12"/>
    </row>
  </sheetData>
  <mergeCells count="17">
    <mergeCell ref="K3:L3"/>
    <mergeCell ref="A2:AC2"/>
    <mergeCell ref="B3:B4"/>
    <mergeCell ref="A1:AC1"/>
    <mergeCell ref="A3:A4"/>
    <mergeCell ref="Y3:Z3"/>
    <mergeCell ref="AA3:AB3"/>
    <mergeCell ref="E3:F3"/>
    <mergeCell ref="C3:D3"/>
    <mergeCell ref="U3:V3"/>
    <mergeCell ref="W3:X3"/>
    <mergeCell ref="G3:H3"/>
    <mergeCell ref="O3:P3"/>
    <mergeCell ref="S3:T3"/>
    <mergeCell ref="M3:N3"/>
    <mergeCell ref="I3:J3"/>
    <mergeCell ref="Q3:R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23"/>
  <sheetViews>
    <sheetView topLeftCell="A2" workbookViewId="0">
      <selection activeCell="A6" sqref="A6:A22"/>
    </sheetView>
  </sheetViews>
  <sheetFormatPr defaultColWidth="9.01171875" defaultRowHeight="15" x14ac:dyDescent="0.2"/>
  <cols>
    <col min="13" max="14" width="11.02734375" customWidth="1"/>
    <col min="17" max="20" width="11.43359375" customWidth="1"/>
    <col min="29" max="29" width="12.23828125" customWidth="1"/>
  </cols>
  <sheetData>
    <row r="1" spans="1:29" ht="61.5" x14ac:dyDescent="0.8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9" ht="25.5" x14ac:dyDescent="0.35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29" ht="29.25" x14ac:dyDescent="0.4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24" t="s">
        <v>18</v>
      </c>
      <c r="AA3" s="24"/>
      <c r="AB3" s="24"/>
      <c r="AC3" s="24"/>
    </row>
    <row r="4" spans="1:29" x14ac:dyDescent="0.2">
      <c r="A4" s="21" t="s">
        <v>1</v>
      </c>
      <c r="B4" s="21" t="s">
        <v>2</v>
      </c>
      <c r="C4" s="15" t="s">
        <v>3</v>
      </c>
      <c r="D4" s="16"/>
      <c r="E4" s="15" t="s">
        <v>4</v>
      </c>
      <c r="F4" s="16"/>
      <c r="G4" s="15" t="s">
        <v>5</v>
      </c>
      <c r="H4" s="16"/>
      <c r="I4" s="15" t="s">
        <v>6</v>
      </c>
      <c r="J4" s="16"/>
      <c r="K4" s="15" t="s">
        <v>7</v>
      </c>
      <c r="L4" s="16"/>
      <c r="M4" s="15" t="s">
        <v>8</v>
      </c>
      <c r="N4" s="16"/>
      <c r="O4" s="15" t="s">
        <v>9</v>
      </c>
      <c r="P4" s="16"/>
      <c r="Q4" s="15" t="s">
        <v>10</v>
      </c>
      <c r="R4" s="16"/>
      <c r="S4" s="15" t="s">
        <v>11</v>
      </c>
      <c r="T4" s="16"/>
      <c r="U4" s="15" t="s">
        <v>12</v>
      </c>
      <c r="V4" s="16"/>
      <c r="W4" s="15" t="s">
        <v>13</v>
      </c>
      <c r="X4" s="16"/>
      <c r="Y4" s="23" t="s">
        <v>14</v>
      </c>
      <c r="Z4" s="23"/>
      <c r="AA4" s="19" t="s">
        <v>16</v>
      </c>
      <c r="AB4" s="20"/>
      <c r="AC4" s="1" t="s">
        <v>17</v>
      </c>
    </row>
    <row r="5" spans="1:29" x14ac:dyDescent="0.2">
      <c r="A5" s="22"/>
      <c r="B5" s="22"/>
      <c r="C5" s="2" t="s">
        <v>15</v>
      </c>
      <c r="D5" s="2" t="s">
        <v>19</v>
      </c>
      <c r="E5" s="2" t="s">
        <v>15</v>
      </c>
      <c r="F5" s="2" t="s">
        <v>19</v>
      </c>
      <c r="G5" s="2" t="s">
        <v>15</v>
      </c>
      <c r="H5" s="2" t="s">
        <v>19</v>
      </c>
      <c r="I5" s="2" t="s">
        <v>15</v>
      </c>
      <c r="J5" s="2" t="s">
        <v>19</v>
      </c>
      <c r="K5" s="2" t="s">
        <v>15</v>
      </c>
      <c r="L5" s="2" t="s">
        <v>19</v>
      </c>
      <c r="M5" s="2" t="s">
        <v>15</v>
      </c>
      <c r="N5" s="2" t="s">
        <v>19</v>
      </c>
      <c r="O5" s="2" t="s">
        <v>15</v>
      </c>
      <c r="P5" s="2" t="s">
        <v>19</v>
      </c>
      <c r="Q5" s="2" t="s">
        <v>15</v>
      </c>
      <c r="R5" s="2" t="s">
        <v>19</v>
      </c>
      <c r="S5" s="2" t="s">
        <v>15</v>
      </c>
      <c r="T5" s="2" t="s">
        <v>19</v>
      </c>
      <c r="U5" s="2" t="s">
        <v>15</v>
      </c>
      <c r="V5" s="2" t="s">
        <v>19</v>
      </c>
      <c r="W5" s="2" t="s">
        <v>15</v>
      </c>
      <c r="X5" s="2" t="s">
        <v>19</v>
      </c>
      <c r="Y5" s="2" t="s">
        <v>15</v>
      </c>
      <c r="Z5" s="2" t="s">
        <v>19</v>
      </c>
      <c r="AA5" s="2" t="s">
        <v>15</v>
      </c>
      <c r="AB5" s="2" t="s">
        <v>19</v>
      </c>
      <c r="AC5" s="2" t="s">
        <v>28</v>
      </c>
    </row>
    <row r="6" spans="1:29" x14ac:dyDescent="0.2">
      <c r="A6" s="2">
        <v>1</v>
      </c>
      <c r="B6" s="2">
        <f>'Student Urban'!B5</f>
        <v>0</v>
      </c>
      <c r="C6" s="2">
        <f>'Student Urban'!C5*0.15</f>
        <v>0</v>
      </c>
      <c r="D6" s="2">
        <f>'Student Urban'!D5*0.2</f>
        <v>0</v>
      </c>
      <c r="E6" s="2">
        <f>'Student Urban'!E5*0.15</f>
        <v>0</v>
      </c>
      <c r="F6" s="2">
        <f>'Student Urban'!F5*0.2</f>
        <v>0</v>
      </c>
      <c r="G6" s="2">
        <f>'Student Urban'!G5*0.15</f>
        <v>0</v>
      </c>
      <c r="H6" s="2">
        <f>'Student Urban'!H5*0.2</f>
        <v>0</v>
      </c>
      <c r="I6" s="2">
        <f>'Student Urban'!I5*0.15</f>
        <v>0</v>
      </c>
      <c r="J6" s="2">
        <f>'Student Urban'!J5*0.2</f>
        <v>0</v>
      </c>
      <c r="K6" s="2">
        <f>'Student Urban'!K5*0.15</f>
        <v>0</v>
      </c>
      <c r="L6" s="2">
        <f>'Student Urban'!L5*0.2</f>
        <v>0</v>
      </c>
      <c r="M6" s="2">
        <f>'Student Urban'!M5*0.15</f>
        <v>0</v>
      </c>
      <c r="N6" s="2">
        <f>'Student Urban'!N5*0.2</f>
        <v>0</v>
      </c>
      <c r="O6" s="2">
        <f>'Student Urban'!O5*0.15</f>
        <v>0</v>
      </c>
      <c r="P6" s="2">
        <f>'Student Urban'!P5*0.2</f>
        <v>0</v>
      </c>
      <c r="Q6" s="2">
        <f>'Student Urban'!Q5*0.15</f>
        <v>0</v>
      </c>
      <c r="R6" s="2">
        <f>'Student Urban'!R5*0.2</f>
        <v>0</v>
      </c>
      <c r="S6" s="2">
        <f>'Student Urban'!S5*0.15</f>
        <v>0</v>
      </c>
      <c r="T6" s="2">
        <f>'Student Urban'!T5*0.2</f>
        <v>0</v>
      </c>
      <c r="U6" s="2">
        <f>'Student Urban'!U5*0.15</f>
        <v>0</v>
      </c>
      <c r="V6" s="2">
        <f>'Student Urban'!V5*0.2</f>
        <v>0</v>
      </c>
      <c r="W6" s="2">
        <f>'Student Urban'!W5*0.15</f>
        <v>0</v>
      </c>
      <c r="X6" s="2">
        <f>'Student Urban'!X5*0.2</f>
        <v>0</v>
      </c>
      <c r="Y6" s="2">
        <f>'Student Urban'!Y5*0.15</f>
        <v>0</v>
      </c>
      <c r="Z6" s="2">
        <f>'Student Urban'!Z5*0.2</f>
        <v>0</v>
      </c>
      <c r="AA6" s="2">
        <f>C6+E6+G6+I6+K6+M6+O6+Q6+S6+U6+W6+Y6</f>
        <v>0</v>
      </c>
      <c r="AB6" s="2">
        <f>D6+F6+H6+J6+L6+N6+P6+R6+T6+V6+X6+Z6</f>
        <v>0</v>
      </c>
      <c r="AC6" s="2">
        <f>AA6+AB6</f>
        <v>0</v>
      </c>
    </row>
    <row r="7" spans="1:29" x14ac:dyDescent="0.2">
      <c r="A7" s="2">
        <v>2</v>
      </c>
      <c r="B7" s="2">
        <f>'Student Urban'!B6</f>
        <v>0</v>
      </c>
      <c r="C7" s="2">
        <f>'Student Urban'!C6*0.15</f>
        <v>0</v>
      </c>
      <c r="D7" s="2">
        <f>'Student Urban'!D6*0.2</f>
        <v>0</v>
      </c>
      <c r="E7" s="2">
        <f>'Student Urban'!E6*0.15</f>
        <v>0</v>
      </c>
      <c r="F7" s="2">
        <f>'Student Urban'!F6*0.2</f>
        <v>0</v>
      </c>
      <c r="G7" s="2">
        <f>'Student Urban'!G6*0.15</f>
        <v>0</v>
      </c>
      <c r="H7" s="2">
        <f>'Student Urban'!H6*0.2</f>
        <v>0</v>
      </c>
      <c r="I7" s="2">
        <f>'Student Urban'!I6*0.15</f>
        <v>0</v>
      </c>
      <c r="J7" s="2">
        <f>'Student Urban'!J6*0.2</f>
        <v>0</v>
      </c>
      <c r="K7" s="2">
        <f>'Student Urban'!K6*0.15</f>
        <v>0</v>
      </c>
      <c r="L7" s="2">
        <f>'Student Urban'!L6*0.2</f>
        <v>0</v>
      </c>
      <c r="M7" s="2">
        <f>'Student Urban'!M6*0.15</f>
        <v>0</v>
      </c>
      <c r="N7" s="2">
        <f>'Student Urban'!N6*0.2</f>
        <v>0</v>
      </c>
      <c r="O7" s="2">
        <f>'Student Urban'!O6*0.15</f>
        <v>0</v>
      </c>
      <c r="P7" s="2">
        <f>'Student Urban'!P6*0.2</f>
        <v>0</v>
      </c>
      <c r="Q7" s="2">
        <f>'Student Urban'!Q6*0.15</f>
        <v>0</v>
      </c>
      <c r="R7" s="2">
        <f>'Student Urban'!R6*0.2</f>
        <v>0</v>
      </c>
      <c r="S7" s="2">
        <f>'Student Urban'!S6*0.15</f>
        <v>0</v>
      </c>
      <c r="T7" s="2">
        <f>'Student Urban'!T6*0.2</f>
        <v>0</v>
      </c>
      <c r="U7" s="2">
        <f>'Student Urban'!U6*0.15</f>
        <v>0</v>
      </c>
      <c r="V7" s="2">
        <f>'Student Urban'!V6*0.2</f>
        <v>0</v>
      </c>
      <c r="W7" s="2">
        <f>'Student Urban'!W6*0.15</f>
        <v>0</v>
      </c>
      <c r="X7" s="2">
        <f>'Student Urban'!X6*0.2</f>
        <v>0</v>
      </c>
      <c r="Y7" s="2">
        <f>'Student Urban'!Y6*0.15</f>
        <v>0</v>
      </c>
      <c r="Z7" s="2">
        <f>'Student Urban'!Z6*0.2</f>
        <v>0</v>
      </c>
      <c r="AA7" s="2">
        <f t="shared" ref="AA7:AA22" si="0">C7+E7+G7+I7+K7+M7+O7+Q7+S7+U7+W7+Y7</f>
        <v>0</v>
      </c>
      <c r="AB7" s="2">
        <f t="shared" ref="AB7:AB22" si="1">D7+F7+H7+J7+L7+N7+P7+R7+T7+V7+X7+Z7</f>
        <v>0</v>
      </c>
      <c r="AC7" s="2">
        <f>'[1]Student Urban'!AC7*0.15</f>
        <v>0</v>
      </c>
    </row>
    <row r="8" spans="1:29" x14ac:dyDescent="0.2">
      <c r="A8" s="2">
        <v>3</v>
      </c>
      <c r="B8" s="2">
        <f>'Student Urban'!B7</f>
        <v>0</v>
      </c>
      <c r="C8" s="2">
        <f>'Student Urban'!C7*0.15</f>
        <v>0</v>
      </c>
      <c r="D8" s="2">
        <f>'Student Urban'!D7*0.2</f>
        <v>0</v>
      </c>
      <c r="E8" s="2">
        <f>'Student Urban'!E7*0.15</f>
        <v>0</v>
      </c>
      <c r="F8" s="2">
        <f>'Student Urban'!F7*0.2</f>
        <v>0</v>
      </c>
      <c r="G8" s="2">
        <f>'Student Urban'!G7*0.15</f>
        <v>0</v>
      </c>
      <c r="H8" s="2">
        <f>'Student Urban'!H7*0.2</f>
        <v>0</v>
      </c>
      <c r="I8" s="2">
        <f>'Student Urban'!I7*0.15</f>
        <v>0</v>
      </c>
      <c r="J8" s="2">
        <f>'Student Urban'!J7*0.2</f>
        <v>0</v>
      </c>
      <c r="K8" s="2">
        <f>'Student Urban'!K7*0.15</f>
        <v>0</v>
      </c>
      <c r="L8" s="2">
        <f>'Student Urban'!L7*0.2</f>
        <v>0</v>
      </c>
      <c r="M8" s="2">
        <f>'Student Urban'!M7*0.15</f>
        <v>0</v>
      </c>
      <c r="N8" s="2">
        <f>'Student Urban'!N7*0.2</f>
        <v>0</v>
      </c>
      <c r="O8" s="2">
        <f>'Student Urban'!O7*0.15</f>
        <v>0</v>
      </c>
      <c r="P8" s="2">
        <f>'Student Urban'!P7*0.2</f>
        <v>0</v>
      </c>
      <c r="Q8" s="2">
        <f>'Student Urban'!Q7*0.15</f>
        <v>0</v>
      </c>
      <c r="R8" s="2">
        <f>'Student Urban'!R7*0.2</f>
        <v>0</v>
      </c>
      <c r="S8" s="2">
        <f>'Student Urban'!S7*0.15</f>
        <v>0</v>
      </c>
      <c r="T8" s="2">
        <f>'Student Urban'!T7*0.2</f>
        <v>0</v>
      </c>
      <c r="U8" s="2">
        <f>'Student Urban'!U7*0.15</f>
        <v>0</v>
      </c>
      <c r="V8" s="2">
        <f>'Student Urban'!V7*0.2</f>
        <v>0</v>
      </c>
      <c r="W8" s="2">
        <f>'Student Urban'!W7*0.15</f>
        <v>0</v>
      </c>
      <c r="X8" s="2">
        <f>'Student Urban'!X7*0.2</f>
        <v>0</v>
      </c>
      <c r="Y8" s="2">
        <f>'Student Urban'!Y7*0.15</f>
        <v>0</v>
      </c>
      <c r="Z8" s="2">
        <f>'Student Urban'!Z7*0.2</f>
        <v>0</v>
      </c>
      <c r="AA8" s="2">
        <f t="shared" si="0"/>
        <v>0</v>
      </c>
      <c r="AB8" s="2">
        <f t="shared" si="1"/>
        <v>0</v>
      </c>
      <c r="AC8" s="2">
        <f>'[1]Student Urban'!AC8*0.15</f>
        <v>0</v>
      </c>
    </row>
    <row r="9" spans="1:29" x14ac:dyDescent="0.2">
      <c r="A9" s="2">
        <v>4</v>
      </c>
      <c r="B9" s="2">
        <f>'Student Urban'!B8</f>
        <v>0</v>
      </c>
      <c r="C9" s="2">
        <f>'Student Urban'!C8*0.15</f>
        <v>0</v>
      </c>
      <c r="D9" s="2">
        <f>'Student Urban'!D8*0.2</f>
        <v>0</v>
      </c>
      <c r="E9" s="2">
        <f>'Student Urban'!E8*0.15</f>
        <v>0</v>
      </c>
      <c r="F9" s="2">
        <f>'Student Urban'!F8*0.2</f>
        <v>0</v>
      </c>
      <c r="G9" s="2">
        <f>'Student Urban'!G8*0.15</f>
        <v>0</v>
      </c>
      <c r="H9" s="2">
        <f>'Student Urban'!H8*0.2</f>
        <v>0</v>
      </c>
      <c r="I9" s="2">
        <f>'Student Urban'!I8*0.15</f>
        <v>0</v>
      </c>
      <c r="J9" s="2">
        <f>'Student Urban'!J8*0.2</f>
        <v>0</v>
      </c>
      <c r="K9" s="2">
        <f>'Student Urban'!K8*0.15</f>
        <v>0</v>
      </c>
      <c r="L9" s="2">
        <f>'Student Urban'!L8*0.2</f>
        <v>0</v>
      </c>
      <c r="M9" s="2">
        <f>'Student Urban'!M8*0.15</f>
        <v>0</v>
      </c>
      <c r="N9" s="2">
        <f>'Student Urban'!N8*0.2</f>
        <v>0</v>
      </c>
      <c r="O9" s="2">
        <f>'Student Urban'!O8*0.15</f>
        <v>0</v>
      </c>
      <c r="P9" s="2">
        <f>'Student Urban'!P8*0.2</f>
        <v>0</v>
      </c>
      <c r="Q9" s="2">
        <f>'Student Urban'!Q8*0.15</f>
        <v>0</v>
      </c>
      <c r="R9" s="2">
        <f>'Student Urban'!R8*0.2</f>
        <v>0</v>
      </c>
      <c r="S9" s="2">
        <f>'Student Urban'!S8*0.15</f>
        <v>0</v>
      </c>
      <c r="T9" s="2">
        <f>'Student Urban'!T8*0.2</f>
        <v>0</v>
      </c>
      <c r="U9" s="2">
        <f>'Student Urban'!U8*0.15</f>
        <v>0</v>
      </c>
      <c r="V9" s="2">
        <f>'Student Urban'!V8*0.2</f>
        <v>0</v>
      </c>
      <c r="W9" s="2">
        <f>'Student Urban'!W8*0.15</f>
        <v>0</v>
      </c>
      <c r="X9" s="2">
        <f>'Student Urban'!X8*0.2</f>
        <v>0</v>
      </c>
      <c r="Y9" s="2">
        <f>'Student Urban'!Y8*0.15</f>
        <v>0</v>
      </c>
      <c r="Z9" s="2">
        <f>'Student Urban'!Z8*0.2</f>
        <v>0</v>
      </c>
      <c r="AA9" s="2">
        <f t="shared" si="0"/>
        <v>0</v>
      </c>
      <c r="AB9" s="2">
        <f t="shared" si="1"/>
        <v>0</v>
      </c>
      <c r="AC9" s="2">
        <f>'[1]Student Urban'!AC9*0.15</f>
        <v>0</v>
      </c>
    </row>
    <row r="10" spans="1:29" x14ac:dyDescent="0.2">
      <c r="A10" s="2">
        <v>5</v>
      </c>
      <c r="B10" s="2">
        <f>'Student Urban'!B9</f>
        <v>0</v>
      </c>
      <c r="C10" s="2">
        <f>'Student Urban'!C9*0.15</f>
        <v>0</v>
      </c>
      <c r="D10" s="2">
        <f>'Student Urban'!D9*0.2</f>
        <v>0</v>
      </c>
      <c r="E10" s="2">
        <f>'Student Urban'!E9*0.15</f>
        <v>0</v>
      </c>
      <c r="F10" s="2">
        <f>'Student Urban'!F9*0.2</f>
        <v>0</v>
      </c>
      <c r="G10" s="2">
        <f>'Student Urban'!G9*0.15</f>
        <v>0</v>
      </c>
      <c r="H10" s="2">
        <f>'Student Urban'!H9*0.2</f>
        <v>0</v>
      </c>
      <c r="I10" s="2">
        <f>'Student Urban'!I9*0.15</f>
        <v>0</v>
      </c>
      <c r="J10" s="2">
        <f>'Student Urban'!J9*0.2</f>
        <v>0</v>
      </c>
      <c r="K10" s="2">
        <f>'Student Urban'!K9*0.15</f>
        <v>0</v>
      </c>
      <c r="L10" s="2">
        <f>'Student Urban'!L9*0.2</f>
        <v>0</v>
      </c>
      <c r="M10" s="2">
        <f>'Student Urban'!M9*0.15</f>
        <v>0</v>
      </c>
      <c r="N10" s="2">
        <f>'Student Urban'!N9*0.2</f>
        <v>0</v>
      </c>
      <c r="O10" s="2">
        <f>'Student Urban'!O9*0.15</f>
        <v>0</v>
      </c>
      <c r="P10" s="2">
        <f>'Student Urban'!P9*0.2</f>
        <v>0</v>
      </c>
      <c r="Q10" s="2">
        <f>'Student Urban'!Q9*0.15</f>
        <v>0</v>
      </c>
      <c r="R10" s="2">
        <f>'Student Urban'!R9*0.2</f>
        <v>0</v>
      </c>
      <c r="S10" s="2">
        <f>'Student Urban'!S9*0.15</f>
        <v>0</v>
      </c>
      <c r="T10" s="2">
        <f>'Student Urban'!T9*0.2</f>
        <v>0</v>
      </c>
      <c r="U10" s="2">
        <f>'Student Urban'!U9*0.15</f>
        <v>0</v>
      </c>
      <c r="V10" s="2">
        <f>'Student Urban'!V9*0.2</f>
        <v>0</v>
      </c>
      <c r="W10" s="2">
        <f>'Student Urban'!W9*0.15</f>
        <v>0</v>
      </c>
      <c r="X10" s="2">
        <f>'Student Urban'!X9*0.2</f>
        <v>0</v>
      </c>
      <c r="Y10" s="2">
        <f>'Student Urban'!Y9*0.15</f>
        <v>0</v>
      </c>
      <c r="Z10" s="2">
        <f>'Student Urban'!Z9*0.2</f>
        <v>0</v>
      </c>
      <c r="AA10" s="2">
        <f t="shared" si="0"/>
        <v>0</v>
      </c>
      <c r="AB10" s="2">
        <f t="shared" si="1"/>
        <v>0</v>
      </c>
      <c r="AC10" s="2">
        <f>'[1]Student Urban'!AC10*0.15</f>
        <v>0</v>
      </c>
    </row>
    <row r="11" spans="1:29" x14ac:dyDescent="0.2">
      <c r="A11" s="2">
        <v>6</v>
      </c>
      <c r="B11" s="2">
        <f>'Student Urban'!B10</f>
        <v>0</v>
      </c>
      <c r="C11" s="2">
        <f>'Student Urban'!C10*0.15</f>
        <v>0</v>
      </c>
      <c r="D11" s="2">
        <f>'Student Urban'!D10*0.2</f>
        <v>0</v>
      </c>
      <c r="E11" s="2">
        <f>'Student Urban'!E10*0.15</f>
        <v>0</v>
      </c>
      <c r="F11" s="2">
        <f>'Student Urban'!F10*0.2</f>
        <v>0</v>
      </c>
      <c r="G11" s="2">
        <f>'Student Urban'!G10*0.15</f>
        <v>0</v>
      </c>
      <c r="H11" s="2">
        <f>'Student Urban'!H10*0.2</f>
        <v>0</v>
      </c>
      <c r="I11" s="2">
        <f>'Student Urban'!I10*0.15</f>
        <v>0</v>
      </c>
      <c r="J11" s="2">
        <f>'Student Urban'!J10*0.2</f>
        <v>0</v>
      </c>
      <c r="K11" s="2">
        <f>'Student Urban'!K10*0.15</f>
        <v>0</v>
      </c>
      <c r="L11" s="2">
        <f>'Student Urban'!L10*0.2</f>
        <v>0</v>
      </c>
      <c r="M11" s="2">
        <f>'Student Urban'!M10*0.15</f>
        <v>0</v>
      </c>
      <c r="N11" s="2">
        <f>'Student Urban'!N10*0.2</f>
        <v>0</v>
      </c>
      <c r="O11" s="2">
        <f>'Student Urban'!O10*0.15</f>
        <v>0</v>
      </c>
      <c r="P11" s="2">
        <f>'Student Urban'!P10*0.2</f>
        <v>0</v>
      </c>
      <c r="Q11" s="2">
        <f>'Student Urban'!Q10*0.15</f>
        <v>0</v>
      </c>
      <c r="R11" s="2">
        <f>'Student Urban'!R10*0.2</f>
        <v>0</v>
      </c>
      <c r="S11" s="2">
        <f>'Student Urban'!S10*0.15</f>
        <v>0</v>
      </c>
      <c r="T11" s="2">
        <f>'Student Urban'!T10*0.2</f>
        <v>0</v>
      </c>
      <c r="U11" s="2">
        <f>'Student Urban'!U10*0.15</f>
        <v>0</v>
      </c>
      <c r="V11" s="2">
        <f>'Student Urban'!V10*0.2</f>
        <v>0</v>
      </c>
      <c r="W11" s="2">
        <f>'Student Urban'!W10*0.15</f>
        <v>0</v>
      </c>
      <c r="X11" s="2">
        <f>'Student Urban'!X10*0.2</f>
        <v>0</v>
      </c>
      <c r="Y11" s="2">
        <f>'Student Urban'!Y10*0.15</f>
        <v>0</v>
      </c>
      <c r="Z11" s="2">
        <f>'Student Urban'!Z10*0.2</f>
        <v>0</v>
      </c>
      <c r="AA11" s="2">
        <f t="shared" si="0"/>
        <v>0</v>
      </c>
      <c r="AB11" s="2">
        <f t="shared" si="1"/>
        <v>0</v>
      </c>
      <c r="AC11" s="2">
        <f>'[1]Student Urban'!AC11*0.15</f>
        <v>0</v>
      </c>
    </row>
    <row r="12" spans="1:29" x14ac:dyDescent="0.2">
      <c r="A12" s="2">
        <v>7</v>
      </c>
      <c r="B12" s="2">
        <f>'Student Urban'!B11</f>
        <v>0</v>
      </c>
      <c r="C12" s="2">
        <f>'Student Urban'!C11*0.15</f>
        <v>0</v>
      </c>
      <c r="D12" s="2">
        <f>'Student Urban'!D11*0.2</f>
        <v>0</v>
      </c>
      <c r="E12" s="2">
        <f>'Student Urban'!E11*0.15</f>
        <v>0</v>
      </c>
      <c r="F12" s="2">
        <f>'Student Urban'!F11*0.2</f>
        <v>0</v>
      </c>
      <c r="G12" s="2">
        <f>'Student Urban'!G11*0.15</f>
        <v>0</v>
      </c>
      <c r="H12" s="2">
        <f>'Student Urban'!H11*0.2</f>
        <v>0</v>
      </c>
      <c r="I12" s="2">
        <f>'Student Urban'!I11*0.15</f>
        <v>0</v>
      </c>
      <c r="J12" s="2">
        <f>'Student Urban'!J11*0.2</f>
        <v>0</v>
      </c>
      <c r="K12" s="2">
        <f>'Student Urban'!K11*0.15</f>
        <v>0</v>
      </c>
      <c r="L12" s="2">
        <f>'Student Urban'!L11*0.2</f>
        <v>0</v>
      </c>
      <c r="M12" s="2">
        <f>'Student Urban'!M11*0.15</f>
        <v>0</v>
      </c>
      <c r="N12" s="2">
        <f>'Student Urban'!N11*0.2</f>
        <v>0</v>
      </c>
      <c r="O12" s="2">
        <f>'Student Urban'!O11*0.15</f>
        <v>0</v>
      </c>
      <c r="P12" s="2">
        <f>'Student Urban'!P11*0.2</f>
        <v>0</v>
      </c>
      <c r="Q12" s="2">
        <f>'Student Urban'!Q11*0.15</f>
        <v>0</v>
      </c>
      <c r="R12" s="2">
        <f>'Student Urban'!R11*0.2</f>
        <v>0</v>
      </c>
      <c r="S12" s="2">
        <f>'Student Urban'!S11*0.15</f>
        <v>0</v>
      </c>
      <c r="T12" s="2">
        <f>'Student Urban'!T11*0.2</f>
        <v>0</v>
      </c>
      <c r="U12" s="2">
        <f>'Student Urban'!U11*0.15</f>
        <v>0</v>
      </c>
      <c r="V12" s="2">
        <f>'Student Urban'!V11*0.2</f>
        <v>0</v>
      </c>
      <c r="W12" s="2">
        <f>'Student Urban'!W11*0.15</f>
        <v>0</v>
      </c>
      <c r="X12" s="2">
        <f>'Student Urban'!X11*0.2</f>
        <v>0</v>
      </c>
      <c r="Y12" s="2">
        <f>'Student Urban'!Y11*0.15</f>
        <v>0</v>
      </c>
      <c r="Z12" s="2">
        <f>'Student Urban'!Z11*0.2</f>
        <v>0</v>
      </c>
      <c r="AA12" s="2">
        <f t="shared" si="0"/>
        <v>0</v>
      </c>
      <c r="AB12" s="2">
        <f t="shared" si="1"/>
        <v>0</v>
      </c>
      <c r="AC12" s="2">
        <f>'[1]Student Urban'!AC12*0.15</f>
        <v>0</v>
      </c>
    </row>
    <row r="13" spans="1:29" x14ac:dyDescent="0.2">
      <c r="A13" s="2">
        <v>8</v>
      </c>
      <c r="B13" s="2">
        <f>'Student Urban'!B12</f>
        <v>0</v>
      </c>
      <c r="C13" s="2">
        <f>'Student Urban'!C12*0.15</f>
        <v>0</v>
      </c>
      <c r="D13" s="2">
        <f>'Student Urban'!D12*0.2</f>
        <v>0</v>
      </c>
      <c r="E13" s="2">
        <f>'Student Urban'!E12*0.15</f>
        <v>0</v>
      </c>
      <c r="F13" s="2">
        <f>'Student Urban'!F12*0.2</f>
        <v>0</v>
      </c>
      <c r="G13" s="2">
        <f>'Student Urban'!G12*0.15</f>
        <v>0</v>
      </c>
      <c r="H13" s="2">
        <f>'Student Urban'!H12*0.2</f>
        <v>0</v>
      </c>
      <c r="I13" s="2">
        <f>'Student Urban'!I12*0.15</f>
        <v>0</v>
      </c>
      <c r="J13" s="2">
        <f>'Student Urban'!J12*0.2</f>
        <v>0</v>
      </c>
      <c r="K13" s="2">
        <f>'Student Urban'!K12*0.15</f>
        <v>0</v>
      </c>
      <c r="L13" s="2">
        <f>'Student Urban'!L12*0.2</f>
        <v>0</v>
      </c>
      <c r="M13" s="2">
        <f>'Student Urban'!M12*0.15</f>
        <v>0</v>
      </c>
      <c r="N13" s="2">
        <f>'Student Urban'!N12*0.2</f>
        <v>0</v>
      </c>
      <c r="O13" s="2">
        <f>'Student Urban'!O12*0.15</f>
        <v>0</v>
      </c>
      <c r="P13" s="2">
        <f>'Student Urban'!P12*0.2</f>
        <v>0</v>
      </c>
      <c r="Q13" s="2">
        <f>'Student Urban'!Q12*0.15</f>
        <v>0</v>
      </c>
      <c r="R13" s="2">
        <f>'Student Urban'!R12*0.2</f>
        <v>0</v>
      </c>
      <c r="S13" s="2">
        <f>'Student Urban'!S12*0.15</f>
        <v>0</v>
      </c>
      <c r="T13" s="2">
        <f>'Student Urban'!T12*0.2</f>
        <v>0</v>
      </c>
      <c r="U13" s="2">
        <f>'Student Urban'!U12*0.15</f>
        <v>0</v>
      </c>
      <c r="V13" s="2">
        <f>'Student Urban'!V12*0.2</f>
        <v>0</v>
      </c>
      <c r="W13" s="2">
        <f>'Student Urban'!W12*0.15</f>
        <v>0</v>
      </c>
      <c r="X13" s="2">
        <f>'Student Urban'!X12*0.2</f>
        <v>0</v>
      </c>
      <c r="Y13" s="2">
        <f>'Student Urban'!Y12*0.15</f>
        <v>0</v>
      </c>
      <c r="Z13" s="2">
        <f>'Student Urban'!Z12*0.2</f>
        <v>0</v>
      </c>
      <c r="AA13" s="2">
        <f t="shared" si="0"/>
        <v>0</v>
      </c>
      <c r="AB13" s="2">
        <f t="shared" si="1"/>
        <v>0</v>
      </c>
      <c r="AC13" s="2">
        <f>'[1]Student Urban'!AC13*0.15</f>
        <v>0</v>
      </c>
    </row>
    <row r="14" spans="1:29" x14ac:dyDescent="0.2">
      <c r="A14" s="2">
        <v>9</v>
      </c>
      <c r="B14" s="2">
        <f>'Student Urban'!B13</f>
        <v>0</v>
      </c>
      <c r="C14" s="2">
        <f>'Student Urban'!C13*0.15</f>
        <v>0</v>
      </c>
      <c r="D14" s="2">
        <f>'Student Urban'!D13*0.2</f>
        <v>0</v>
      </c>
      <c r="E14" s="2">
        <f>'Student Urban'!E13*0.15</f>
        <v>0</v>
      </c>
      <c r="F14" s="2">
        <f>'Student Urban'!F13*0.2</f>
        <v>0</v>
      </c>
      <c r="G14" s="2">
        <f>'Student Urban'!G13*0.15</f>
        <v>0</v>
      </c>
      <c r="H14" s="2">
        <f>'Student Urban'!H13*0.2</f>
        <v>0</v>
      </c>
      <c r="I14" s="2">
        <f>'Student Urban'!I13*0.15</f>
        <v>0</v>
      </c>
      <c r="J14" s="2">
        <f>'Student Urban'!J13*0.2</f>
        <v>0</v>
      </c>
      <c r="K14" s="2">
        <f>'Student Urban'!K13*0.15</f>
        <v>0</v>
      </c>
      <c r="L14" s="2">
        <f>'Student Urban'!L13*0.2</f>
        <v>0</v>
      </c>
      <c r="M14" s="2">
        <f>'Student Urban'!M13*0.15</f>
        <v>0</v>
      </c>
      <c r="N14" s="2">
        <f>'Student Urban'!N13*0.2</f>
        <v>0</v>
      </c>
      <c r="O14" s="2">
        <f>'Student Urban'!O13*0.15</f>
        <v>0</v>
      </c>
      <c r="P14" s="2">
        <f>'Student Urban'!P13*0.2</f>
        <v>0</v>
      </c>
      <c r="Q14" s="2">
        <f>'Student Urban'!Q13*0.15</f>
        <v>0</v>
      </c>
      <c r="R14" s="2">
        <f>'Student Urban'!R13*0.2</f>
        <v>0</v>
      </c>
      <c r="S14" s="2">
        <f>'Student Urban'!S13*0.15</f>
        <v>0</v>
      </c>
      <c r="T14" s="2">
        <f>'Student Urban'!T13*0.2</f>
        <v>0</v>
      </c>
      <c r="U14" s="2">
        <f>'Student Urban'!U13*0.15</f>
        <v>0</v>
      </c>
      <c r="V14" s="2">
        <f>'Student Urban'!V13*0.2</f>
        <v>0</v>
      </c>
      <c r="W14" s="2">
        <f>'Student Urban'!W13*0.15</f>
        <v>0</v>
      </c>
      <c r="X14" s="2">
        <f>'Student Urban'!X13*0.2</f>
        <v>0</v>
      </c>
      <c r="Y14" s="2">
        <f>'Student Urban'!Y13*0.15</f>
        <v>0</v>
      </c>
      <c r="Z14" s="2">
        <f>'Student Urban'!Z13*0.2</f>
        <v>0</v>
      </c>
      <c r="AA14" s="2">
        <f t="shared" si="0"/>
        <v>0</v>
      </c>
      <c r="AB14" s="2">
        <f t="shared" si="1"/>
        <v>0</v>
      </c>
      <c r="AC14" s="2">
        <f>'[1]Student Urban'!AC14*0.15</f>
        <v>0</v>
      </c>
    </row>
    <row r="15" spans="1:29" x14ac:dyDescent="0.2">
      <c r="A15" s="2">
        <v>10</v>
      </c>
      <c r="B15" s="2">
        <f>'Student Urban'!B14</f>
        <v>0</v>
      </c>
      <c r="C15" s="2">
        <f>'Student Urban'!C14*0.15</f>
        <v>0</v>
      </c>
      <c r="D15" s="2">
        <f>'Student Urban'!D14*0.2</f>
        <v>0</v>
      </c>
      <c r="E15" s="2">
        <f>'Student Urban'!E14*0.15</f>
        <v>0</v>
      </c>
      <c r="F15" s="2">
        <f>'Student Urban'!F14*0.2</f>
        <v>0</v>
      </c>
      <c r="G15" s="2">
        <f>'Student Urban'!G14*0.15</f>
        <v>0</v>
      </c>
      <c r="H15" s="2">
        <f>'Student Urban'!H14*0.2</f>
        <v>0</v>
      </c>
      <c r="I15" s="2">
        <f>'Student Urban'!I14*0.15</f>
        <v>0</v>
      </c>
      <c r="J15" s="2">
        <f>'Student Urban'!J14*0.2</f>
        <v>0</v>
      </c>
      <c r="K15" s="2">
        <f>'Student Urban'!K14*0.15</f>
        <v>0</v>
      </c>
      <c r="L15" s="2">
        <f>'Student Urban'!L14*0.2</f>
        <v>0</v>
      </c>
      <c r="M15" s="2">
        <f>'Student Urban'!M14*0.15</f>
        <v>0</v>
      </c>
      <c r="N15" s="2">
        <f>'Student Urban'!N14*0.2</f>
        <v>0</v>
      </c>
      <c r="O15" s="2">
        <f>'Student Urban'!O14*0.15</f>
        <v>0</v>
      </c>
      <c r="P15" s="2">
        <f>'Student Urban'!P14*0.2</f>
        <v>0</v>
      </c>
      <c r="Q15" s="2">
        <f>'Student Urban'!Q14*0.15</f>
        <v>0</v>
      </c>
      <c r="R15" s="2">
        <f>'Student Urban'!R14*0.2</f>
        <v>0</v>
      </c>
      <c r="S15" s="2">
        <f>'Student Urban'!S14*0.15</f>
        <v>0</v>
      </c>
      <c r="T15" s="2">
        <f>'Student Urban'!T14*0.2</f>
        <v>0</v>
      </c>
      <c r="U15" s="2">
        <f>'Student Urban'!U14*0.15</f>
        <v>0</v>
      </c>
      <c r="V15" s="2">
        <f>'Student Urban'!V14*0.2</f>
        <v>0</v>
      </c>
      <c r="W15" s="2">
        <f>'Student Urban'!W14*0.15</f>
        <v>0</v>
      </c>
      <c r="X15" s="2">
        <f>'Student Urban'!X14*0.2</f>
        <v>0</v>
      </c>
      <c r="Y15" s="2">
        <f>'Student Urban'!Y14*0.15</f>
        <v>0</v>
      </c>
      <c r="Z15" s="2">
        <f>'Student Urban'!Z14*0.2</f>
        <v>0</v>
      </c>
      <c r="AA15" s="2">
        <f t="shared" si="0"/>
        <v>0</v>
      </c>
      <c r="AB15" s="2">
        <f t="shared" si="1"/>
        <v>0</v>
      </c>
      <c r="AC15" s="2">
        <f>'[1]Student Urban'!AC15*0.15</f>
        <v>0</v>
      </c>
    </row>
    <row r="16" spans="1:29" x14ac:dyDescent="0.2">
      <c r="A16" s="2">
        <v>11</v>
      </c>
      <c r="B16" s="2">
        <f>'Student Urban'!B15</f>
        <v>0</v>
      </c>
      <c r="C16" s="2">
        <f>'Student Urban'!C15*0.15</f>
        <v>0</v>
      </c>
      <c r="D16" s="2">
        <f>'Student Urban'!D15*0.2</f>
        <v>0</v>
      </c>
      <c r="E16" s="2">
        <f>'Student Urban'!E15*0.15</f>
        <v>0</v>
      </c>
      <c r="F16" s="2">
        <f>'Student Urban'!F15*0.2</f>
        <v>0</v>
      </c>
      <c r="G16" s="2">
        <f>'Student Urban'!G15*0.15</f>
        <v>0</v>
      </c>
      <c r="H16" s="2">
        <f>'Student Urban'!H15*0.2</f>
        <v>0</v>
      </c>
      <c r="I16" s="2">
        <f>'Student Urban'!I15*0.15</f>
        <v>0</v>
      </c>
      <c r="J16" s="2">
        <f>'Student Urban'!J15*0.2</f>
        <v>0</v>
      </c>
      <c r="K16" s="2">
        <f>'Student Urban'!K15*0.15</f>
        <v>0</v>
      </c>
      <c r="L16" s="2">
        <f>'Student Urban'!L15*0.2</f>
        <v>0</v>
      </c>
      <c r="M16" s="2">
        <f>'Student Urban'!M15*0.15</f>
        <v>0</v>
      </c>
      <c r="N16" s="2">
        <f>'Student Urban'!N15*0.2</f>
        <v>0</v>
      </c>
      <c r="O16" s="2">
        <f>'Student Urban'!O15*0.15</f>
        <v>0</v>
      </c>
      <c r="P16" s="2">
        <f>'Student Urban'!P15*0.2</f>
        <v>0</v>
      </c>
      <c r="Q16" s="2">
        <f>'Student Urban'!Q15*0.15</f>
        <v>0</v>
      </c>
      <c r="R16" s="2">
        <f>'Student Urban'!R15*0.2</f>
        <v>0</v>
      </c>
      <c r="S16" s="2">
        <f>'Student Urban'!S15*0.15</f>
        <v>0</v>
      </c>
      <c r="T16" s="2">
        <f>'Student Urban'!T15*0.2</f>
        <v>0</v>
      </c>
      <c r="U16" s="2">
        <f>'Student Urban'!U15*0.15</f>
        <v>0</v>
      </c>
      <c r="V16" s="2">
        <f>'Student Urban'!V15*0.2</f>
        <v>0</v>
      </c>
      <c r="W16" s="2">
        <f>'Student Urban'!W15*0.15</f>
        <v>0</v>
      </c>
      <c r="X16" s="2">
        <f>'Student Urban'!X15*0.2</f>
        <v>0</v>
      </c>
      <c r="Y16" s="2">
        <f>'Student Urban'!Y15*0.15</f>
        <v>0</v>
      </c>
      <c r="Z16" s="2">
        <f>'Student Urban'!Z15*0.2</f>
        <v>0</v>
      </c>
      <c r="AA16" s="2">
        <f t="shared" si="0"/>
        <v>0</v>
      </c>
      <c r="AB16" s="2">
        <f t="shared" si="1"/>
        <v>0</v>
      </c>
      <c r="AC16" s="2">
        <f>'[1]Student Urban'!AC16*0.15</f>
        <v>0</v>
      </c>
    </row>
    <row r="17" spans="1:29" x14ac:dyDescent="0.2">
      <c r="A17" s="2">
        <v>12</v>
      </c>
      <c r="B17" s="2">
        <f>'Student Urban'!B16</f>
        <v>0</v>
      </c>
      <c r="C17" s="2">
        <f>'Student Urban'!C16*0.15</f>
        <v>0</v>
      </c>
      <c r="D17" s="2">
        <f>'Student Urban'!D16*0.2</f>
        <v>0</v>
      </c>
      <c r="E17" s="2">
        <f>'Student Urban'!E16*0.15</f>
        <v>0</v>
      </c>
      <c r="F17" s="2">
        <f>'Student Urban'!F16*0.2</f>
        <v>0</v>
      </c>
      <c r="G17" s="2">
        <f>'Student Urban'!G16*0.15</f>
        <v>0</v>
      </c>
      <c r="H17" s="2">
        <f>'Student Urban'!H16*0.2</f>
        <v>0</v>
      </c>
      <c r="I17" s="2">
        <f>'Student Urban'!I16*0.15</f>
        <v>0</v>
      </c>
      <c r="J17" s="2">
        <f>'Student Urban'!J16*0.2</f>
        <v>0</v>
      </c>
      <c r="K17" s="2">
        <f>'Student Urban'!K16*0.15</f>
        <v>0</v>
      </c>
      <c r="L17" s="2">
        <f>'Student Urban'!L16*0.2</f>
        <v>0</v>
      </c>
      <c r="M17" s="2">
        <f>'Student Urban'!M16*0.15</f>
        <v>0</v>
      </c>
      <c r="N17" s="2">
        <f>'Student Urban'!N16*0.2</f>
        <v>0</v>
      </c>
      <c r="O17" s="2">
        <f>'Student Urban'!O16*0.15</f>
        <v>0</v>
      </c>
      <c r="P17" s="2">
        <f>'Student Urban'!P16*0.2</f>
        <v>0</v>
      </c>
      <c r="Q17" s="2">
        <f>'Student Urban'!Q16*0.15</f>
        <v>0</v>
      </c>
      <c r="R17" s="2">
        <f>'Student Urban'!R16*0.2</f>
        <v>0</v>
      </c>
      <c r="S17" s="2">
        <f>'Student Urban'!S16*0.15</f>
        <v>0</v>
      </c>
      <c r="T17" s="2">
        <f>'Student Urban'!T16*0.2</f>
        <v>0</v>
      </c>
      <c r="U17" s="2">
        <f>'Student Urban'!U16*0.15</f>
        <v>0</v>
      </c>
      <c r="V17" s="2">
        <f>'Student Urban'!V16*0.2</f>
        <v>0</v>
      </c>
      <c r="W17" s="2">
        <f>'Student Urban'!W16*0.15</f>
        <v>0</v>
      </c>
      <c r="X17" s="2">
        <f>'Student Urban'!X16*0.2</f>
        <v>0</v>
      </c>
      <c r="Y17" s="2">
        <f>'Student Urban'!Y16*0.15</f>
        <v>0</v>
      </c>
      <c r="Z17" s="2">
        <f>'Student Urban'!Z16*0.2</f>
        <v>0</v>
      </c>
      <c r="AA17" s="2">
        <f t="shared" si="0"/>
        <v>0</v>
      </c>
      <c r="AB17" s="2">
        <f t="shared" si="1"/>
        <v>0</v>
      </c>
      <c r="AC17" s="2">
        <f>'[1]Student Urban'!AC17*0.15</f>
        <v>0</v>
      </c>
    </row>
    <row r="18" spans="1:29" x14ac:dyDescent="0.2">
      <c r="A18" s="2">
        <v>13</v>
      </c>
      <c r="B18" s="2">
        <f>'Student Urban'!B17</f>
        <v>0</v>
      </c>
      <c r="C18" s="2">
        <f>'Student Urban'!C17*0.15</f>
        <v>0</v>
      </c>
      <c r="D18" s="2">
        <f>'Student Urban'!D17*0.2</f>
        <v>0</v>
      </c>
      <c r="E18" s="2">
        <f>'Student Urban'!E17*0.15</f>
        <v>0</v>
      </c>
      <c r="F18" s="2">
        <f>'Student Urban'!F17*0.2</f>
        <v>0</v>
      </c>
      <c r="G18" s="2">
        <f>'Student Urban'!G17*0.15</f>
        <v>0</v>
      </c>
      <c r="H18" s="2">
        <f>'Student Urban'!H17*0.2</f>
        <v>0</v>
      </c>
      <c r="I18" s="2">
        <f>'Student Urban'!I17*0.15</f>
        <v>0</v>
      </c>
      <c r="J18" s="2">
        <f>'Student Urban'!J17*0.2</f>
        <v>0</v>
      </c>
      <c r="K18" s="2">
        <f>'Student Urban'!K17*0.15</f>
        <v>0</v>
      </c>
      <c r="L18" s="2">
        <f>'Student Urban'!L17*0.2</f>
        <v>0</v>
      </c>
      <c r="M18" s="2">
        <f>'Student Urban'!M17*0.15</f>
        <v>0</v>
      </c>
      <c r="N18" s="2">
        <f>'Student Urban'!N17*0.2</f>
        <v>0</v>
      </c>
      <c r="O18" s="2">
        <f>'Student Urban'!O17*0.15</f>
        <v>0</v>
      </c>
      <c r="P18" s="2">
        <f>'Student Urban'!P17*0.2</f>
        <v>0</v>
      </c>
      <c r="Q18" s="2">
        <f>'Student Urban'!Q17*0.15</f>
        <v>0</v>
      </c>
      <c r="R18" s="2">
        <f>'Student Urban'!R17*0.2</f>
        <v>0</v>
      </c>
      <c r="S18" s="2">
        <f>'Student Urban'!S17*0.15</f>
        <v>0</v>
      </c>
      <c r="T18" s="2">
        <f>'Student Urban'!T17*0.2</f>
        <v>0</v>
      </c>
      <c r="U18" s="2">
        <f>'Student Urban'!U17*0.15</f>
        <v>0</v>
      </c>
      <c r="V18" s="2">
        <f>'Student Urban'!V17*0.2</f>
        <v>0</v>
      </c>
      <c r="W18" s="2">
        <f>'Student Urban'!W17*0.15</f>
        <v>0</v>
      </c>
      <c r="X18" s="2">
        <f>'Student Urban'!X17*0.2</f>
        <v>0</v>
      </c>
      <c r="Y18" s="2">
        <f>'Student Urban'!Y17*0.15</f>
        <v>0</v>
      </c>
      <c r="Z18" s="2">
        <f>'Student Urban'!Z17*0.2</f>
        <v>0</v>
      </c>
      <c r="AA18" s="2">
        <f t="shared" si="0"/>
        <v>0</v>
      </c>
      <c r="AB18" s="2">
        <f t="shared" si="1"/>
        <v>0</v>
      </c>
      <c r="AC18" s="2">
        <f>'[1]Student Urban'!AC18*0.15</f>
        <v>0</v>
      </c>
    </row>
    <row r="19" spans="1:29" x14ac:dyDescent="0.2">
      <c r="A19" s="2">
        <v>14</v>
      </c>
      <c r="B19" s="2">
        <f>'Student Urban'!B18</f>
        <v>0</v>
      </c>
      <c r="C19" s="2">
        <f>'Student Urban'!C18*0.15</f>
        <v>0</v>
      </c>
      <c r="D19" s="2">
        <f>'Student Urban'!D18*0.2</f>
        <v>0</v>
      </c>
      <c r="E19" s="2">
        <f>'Student Urban'!E18*0.15</f>
        <v>0</v>
      </c>
      <c r="F19" s="2">
        <f>'Student Urban'!F18*0.2</f>
        <v>0</v>
      </c>
      <c r="G19" s="2">
        <f>'Student Urban'!G18*0.15</f>
        <v>0</v>
      </c>
      <c r="H19" s="2">
        <f>'Student Urban'!H18*0.2</f>
        <v>0</v>
      </c>
      <c r="I19" s="2">
        <f>'Student Urban'!I18*0.15</f>
        <v>0</v>
      </c>
      <c r="J19" s="2">
        <f>'Student Urban'!J18*0.2</f>
        <v>0</v>
      </c>
      <c r="K19" s="2">
        <f>'Student Urban'!K18*0.15</f>
        <v>0</v>
      </c>
      <c r="L19" s="2">
        <f>'Student Urban'!L18*0.2</f>
        <v>0</v>
      </c>
      <c r="M19" s="2">
        <f>'Student Urban'!M18*0.15</f>
        <v>0</v>
      </c>
      <c r="N19" s="2">
        <f>'Student Urban'!N18*0.2</f>
        <v>0</v>
      </c>
      <c r="O19" s="2">
        <f>'Student Urban'!O18*0.15</f>
        <v>0</v>
      </c>
      <c r="P19" s="2">
        <f>'Student Urban'!P18*0.2</f>
        <v>0</v>
      </c>
      <c r="Q19" s="2">
        <f>'Student Urban'!Q18*0.15</f>
        <v>0</v>
      </c>
      <c r="R19" s="2">
        <f>'Student Urban'!R18*0.2</f>
        <v>0</v>
      </c>
      <c r="S19" s="2">
        <f>'Student Urban'!S18*0.15</f>
        <v>0</v>
      </c>
      <c r="T19" s="2">
        <f>'Student Urban'!T18*0.2</f>
        <v>0</v>
      </c>
      <c r="U19" s="2">
        <f>'Student Urban'!U18*0.15</f>
        <v>0</v>
      </c>
      <c r="V19" s="2">
        <f>'Student Urban'!V18*0.2</f>
        <v>0</v>
      </c>
      <c r="W19" s="2">
        <f>'Student Urban'!W18*0.15</f>
        <v>0</v>
      </c>
      <c r="X19" s="2">
        <f>'Student Urban'!X18*0.2</f>
        <v>0</v>
      </c>
      <c r="Y19" s="2">
        <f>'Student Urban'!Y18*0.15</f>
        <v>0</v>
      </c>
      <c r="Z19" s="2">
        <f>'Student Urban'!Z18*0.2</f>
        <v>0</v>
      </c>
      <c r="AA19" s="2">
        <f t="shared" si="0"/>
        <v>0</v>
      </c>
      <c r="AB19" s="2">
        <f t="shared" si="1"/>
        <v>0</v>
      </c>
      <c r="AC19" s="2">
        <f>'[1]Student Urban'!AC19*0.15</f>
        <v>0</v>
      </c>
    </row>
    <row r="20" spans="1:29" x14ac:dyDescent="0.2">
      <c r="A20" s="2">
        <v>15</v>
      </c>
      <c r="B20" s="2">
        <f>'Student Urban'!B19</f>
        <v>0</v>
      </c>
      <c r="C20" s="2">
        <f>'Student Urban'!C19*0.15</f>
        <v>0</v>
      </c>
      <c r="D20" s="2">
        <f>'Student Urban'!D19*0.2</f>
        <v>0</v>
      </c>
      <c r="E20" s="2">
        <f>'Student Urban'!E19*0.15</f>
        <v>0</v>
      </c>
      <c r="F20" s="2">
        <f>'Student Urban'!F19*0.2</f>
        <v>0</v>
      </c>
      <c r="G20" s="2">
        <f>'Student Urban'!G19*0.15</f>
        <v>0</v>
      </c>
      <c r="H20" s="2">
        <f>'Student Urban'!H19*0.2</f>
        <v>0</v>
      </c>
      <c r="I20" s="2">
        <f>'Student Urban'!I19*0.15</f>
        <v>0</v>
      </c>
      <c r="J20" s="2">
        <f>'Student Urban'!J19*0.2</f>
        <v>0</v>
      </c>
      <c r="K20" s="2">
        <f>'Student Urban'!K19*0.15</f>
        <v>0</v>
      </c>
      <c r="L20" s="2">
        <f>'Student Urban'!L19*0.2</f>
        <v>0</v>
      </c>
      <c r="M20" s="2">
        <f>'Student Urban'!M19*0.15</f>
        <v>0</v>
      </c>
      <c r="N20" s="2">
        <f>'Student Urban'!N19*0.2</f>
        <v>0</v>
      </c>
      <c r="O20" s="2">
        <f>'Student Urban'!O19*0.15</f>
        <v>0</v>
      </c>
      <c r="P20" s="2">
        <f>'Student Urban'!P19*0.2</f>
        <v>0</v>
      </c>
      <c r="Q20" s="2">
        <f>'Student Urban'!Q19*0.15</f>
        <v>0</v>
      </c>
      <c r="R20" s="2">
        <f>'Student Urban'!R19*0.2</f>
        <v>0</v>
      </c>
      <c r="S20" s="2">
        <f>'Student Urban'!S19*0.15</f>
        <v>0</v>
      </c>
      <c r="T20" s="2">
        <f>'Student Urban'!T19*0.2</f>
        <v>0</v>
      </c>
      <c r="U20" s="2">
        <f>'Student Urban'!U19*0.15</f>
        <v>0</v>
      </c>
      <c r="V20" s="2">
        <f>'Student Urban'!V19*0.2</f>
        <v>0</v>
      </c>
      <c r="W20" s="2">
        <f>'Student Urban'!W19*0.15</f>
        <v>0</v>
      </c>
      <c r="X20" s="2">
        <f>'Student Urban'!X19*0.2</f>
        <v>0</v>
      </c>
      <c r="Y20" s="2">
        <f>'Student Urban'!Y19*0.15</f>
        <v>0</v>
      </c>
      <c r="Z20" s="2">
        <f>'Student Urban'!Z19*0.2</f>
        <v>0</v>
      </c>
      <c r="AA20" s="2">
        <f t="shared" si="0"/>
        <v>0</v>
      </c>
      <c r="AB20" s="2">
        <f t="shared" si="1"/>
        <v>0</v>
      </c>
      <c r="AC20" s="2">
        <f>'[1]Student Urban'!AC20*0.15</f>
        <v>0</v>
      </c>
    </row>
    <row r="21" spans="1:29" x14ac:dyDescent="0.2">
      <c r="A21" s="2">
        <v>16</v>
      </c>
      <c r="B21" s="2">
        <f>'Student Urban'!B20</f>
        <v>0</v>
      </c>
      <c r="C21" s="2">
        <f>'Student Urban'!C20*0.15</f>
        <v>0</v>
      </c>
      <c r="D21" s="2">
        <f>'Student Urban'!D20*0.2</f>
        <v>0</v>
      </c>
      <c r="E21" s="2">
        <f>'Student Urban'!E20*0.15</f>
        <v>0</v>
      </c>
      <c r="F21" s="2">
        <f>'Student Urban'!F20*0.2</f>
        <v>0</v>
      </c>
      <c r="G21" s="2">
        <f>'Student Urban'!G20*0.15</f>
        <v>0</v>
      </c>
      <c r="H21" s="2">
        <f>'Student Urban'!H20*0.2</f>
        <v>0</v>
      </c>
      <c r="I21" s="2">
        <f>'Student Urban'!I20*0.15</f>
        <v>0</v>
      </c>
      <c r="J21" s="2">
        <f>'Student Urban'!J20*0.2</f>
        <v>0</v>
      </c>
      <c r="K21" s="2">
        <f>'Student Urban'!K20*0.15</f>
        <v>0</v>
      </c>
      <c r="L21" s="2">
        <f>'Student Urban'!L20*0.2</f>
        <v>0</v>
      </c>
      <c r="M21" s="2">
        <f>'Student Urban'!M20*0.15</f>
        <v>0</v>
      </c>
      <c r="N21" s="2">
        <f>'Student Urban'!N20*0.2</f>
        <v>0</v>
      </c>
      <c r="O21" s="2">
        <f>'Student Urban'!O20*0.15</f>
        <v>0</v>
      </c>
      <c r="P21" s="2">
        <f>'Student Urban'!P20*0.2</f>
        <v>0</v>
      </c>
      <c r="Q21" s="2">
        <f>'Student Urban'!Q20*0.15</f>
        <v>0</v>
      </c>
      <c r="R21" s="2">
        <f>'Student Urban'!R20*0.2</f>
        <v>0</v>
      </c>
      <c r="S21" s="2">
        <f>'Student Urban'!S20*0.15</f>
        <v>0</v>
      </c>
      <c r="T21" s="2">
        <f>'Student Urban'!T20*0.2</f>
        <v>0</v>
      </c>
      <c r="U21" s="2">
        <f>'Student Urban'!U20*0.15</f>
        <v>0</v>
      </c>
      <c r="V21" s="2">
        <f>'Student Urban'!V20*0.2</f>
        <v>0</v>
      </c>
      <c r="W21" s="2">
        <f>'Student Urban'!W20*0.15</f>
        <v>0</v>
      </c>
      <c r="X21" s="2">
        <f>'Student Urban'!X20*0.2</f>
        <v>0</v>
      </c>
      <c r="Y21" s="2">
        <f>'Student Urban'!Y20*0.15</f>
        <v>0</v>
      </c>
      <c r="Z21" s="2">
        <f>'Student Urban'!Z20*0.2</f>
        <v>0</v>
      </c>
      <c r="AA21" s="2">
        <f t="shared" si="0"/>
        <v>0</v>
      </c>
      <c r="AB21" s="2">
        <f t="shared" si="1"/>
        <v>0</v>
      </c>
      <c r="AC21" s="2">
        <f>'[1]Student Urban'!AC21*0.15</f>
        <v>0</v>
      </c>
    </row>
    <row r="22" spans="1:29" x14ac:dyDescent="0.2">
      <c r="A22" s="2">
        <v>17</v>
      </c>
      <c r="B22" s="2">
        <f>'Student Urban'!B21</f>
        <v>0</v>
      </c>
      <c r="C22" s="2">
        <f>'Student Urban'!C21*0.15</f>
        <v>0</v>
      </c>
      <c r="D22" s="2">
        <f>'Student Urban'!D21*0.2</f>
        <v>0</v>
      </c>
      <c r="E22" s="2">
        <f>'Student Urban'!E21*0.15</f>
        <v>0</v>
      </c>
      <c r="F22" s="2">
        <f>'Student Urban'!F21*0.2</f>
        <v>0</v>
      </c>
      <c r="G22" s="2">
        <f>'Student Urban'!G21*0.15</f>
        <v>0</v>
      </c>
      <c r="H22" s="2">
        <f>'Student Urban'!H21*0.2</f>
        <v>0</v>
      </c>
      <c r="I22" s="2">
        <f>'Student Urban'!I21*0.15</f>
        <v>0</v>
      </c>
      <c r="J22" s="2">
        <f>'Student Urban'!J21*0.2</f>
        <v>0</v>
      </c>
      <c r="K22" s="2">
        <f>'Student Urban'!K21*0.15</f>
        <v>0</v>
      </c>
      <c r="L22" s="2">
        <f>'Student Urban'!L21*0.2</f>
        <v>0</v>
      </c>
      <c r="M22" s="2">
        <f>'Student Urban'!M21*0.15</f>
        <v>0</v>
      </c>
      <c r="N22" s="2">
        <f>'Student Urban'!N21*0.2</f>
        <v>0</v>
      </c>
      <c r="O22" s="2">
        <f>'Student Urban'!O21*0.15</f>
        <v>0</v>
      </c>
      <c r="P22" s="2">
        <f>'Student Urban'!P21*0.2</f>
        <v>0</v>
      </c>
      <c r="Q22" s="2">
        <f>'Student Urban'!Q21*0.15</f>
        <v>0</v>
      </c>
      <c r="R22" s="2">
        <f>'Student Urban'!R21*0.2</f>
        <v>0</v>
      </c>
      <c r="S22" s="2">
        <f>'Student Urban'!S21*0.15</f>
        <v>0</v>
      </c>
      <c r="T22" s="2">
        <f>'Student Urban'!T21*0.2</f>
        <v>0</v>
      </c>
      <c r="U22" s="2">
        <f>'Student Urban'!U21*0.15</f>
        <v>0</v>
      </c>
      <c r="V22" s="2">
        <f>'Student Urban'!V21*0.2</f>
        <v>0</v>
      </c>
      <c r="W22" s="2">
        <f>'Student Urban'!W21*0.15</f>
        <v>0</v>
      </c>
      <c r="X22" s="2">
        <f>'Student Urban'!X21*0.2</f>
        <v>0</v>
      </c>
      <c r="Y22" s="2">
        <f>'Student Urban'!Y21*0.15</f>
        <v>0</v>
      </c>
      <c r="Z22" s="2">
        <f>'Student Urban'!Z21*0.2</f>
        <v>0</v>
      </c>
      <c r="AA22" s="2">
        <f t="shared" si="0"/>
        <v>0</v>
      </c>
      <c r="AB22" s="2">
        <f t="shared" si="1"/>
        <v>0</v>
      </c>
      <c r="AC22" s="2">
        <f>'[1]Student Urban'!AC22*0.15</f>
        <v>0</v>
      </c>
    </row>
    <row r="23" spans="1:29" x14ac:dyDescent="0.2">
      <c r="A23" s="5" t="s">
        <v>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</sheetData>
  <mergeCells count="18">
    <mergeCell ref="A1:AC1"/>
    <mergeCell ref="K4:L4"/>
    <mergeCell ref="G4:H4"/>
    <mergeCell ref="Y4:Z4"/>
    <mergeCell ref="O4:P4"/>
    <mergeCell ref="S4:T4"/>
    <mergeCell ref="Q4:R4"/>
    <mergeCell ref="U4:V4"/>
    <mergeCell ref="M4:N4"/>
    <mergeCell ref="AA4:AB4"/>
    <mergeCell ref="Z3:AC3"/>
    <mergeCell ref="I4:J4"/>
    <mergeCell ref="E4:F4"/>
    <mergeCell ref="A2:AC2"/>
    <mergeCell ref="C4:D4"/>
    <mergeCell ref="W4:X4"/>
    <mergeCell ref="B4:B5"/>
    <mergeCell ref="A4:A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23"/>
  <sheetViews>
    <sheetView topLeftCell="A2" workbookViewId="0">
      <selection sqref="A1:AC22"/>
    </sheetView>
  </sheetViews>
  <sheetFormatPr defaultColWidth="9.01171875" defaultRowHeight="15" x14ac:dyDescent="0.2"/>
  <cols>
    <col min="13" max="13" width="9.14453125" customWidth="1"/>
    <col min="14" max="14" width="8.609375" customWidth="1"/>
    <col min="17" max="20" width="11.43359375" customWidth="1"/>
    <col min="29" max="29" width="12.23828125" customWidth="1"/>
  </cols>
  <sheetData>
    <row r="1" spans="1:29" ht="61.5" x14ac:dyDescent="0.8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9" ht="25.5" x14ac:dyDescent="0.35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29" ht="29.25" x14ac:dyDescent="0.4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24" t="s">
        <v>20</v>
      </c>
      <c r="AA3" s="24"/>
      <c r="AB3" s="24"/>
      <c r="AC3" s="24"/>
    </row>
    <row r="4" spans="1:29" x14ac:dyDescent="0.2">
      <c r="A4" s="21" t="s">
        <v>1</v>
      </c>
      <c r="B4" s="21" t="s">
        <v>2</v>
      </c>
      <c r="C4" s="15" t="s">
        <v>3</v>
      </c>
      <c r="D4" s="16"/>
      <c r="E4" s="15" t="s">
        <v>4</v>
      </c>
      <c r="F4" s="16"/>
      <c r="G4" s="15" t="s">
        <v>5</v>
      </c>
      <c r="H4" s="16"/>
      <c r="I4" s="15" t="s">
        <v>6</v>
      </c>
      <c r="J4" s="16"/>
      <c r="K4" s="15" t="s">
        <v>7</v>
      </c>
      <c r="L4" s="16"/>
      <c r="M4" s="15" t="s">
        <v>8</v>
      </c>
      <c r="N4" s="16"/>
      <c r="O4" s="15" t="s">
        <v>9</v>
      </c>
      <c r="P4" s="16"/>
      <c r="Q4" s="15" t="s">
        <v>10</v>
      </c>
      <c r="R4" s="16"/>
      <c r="S4" s="15" t="s">
        <v>11</v>
      </c>
      <c r="T4" s="16"/>
      <c r="U4" s="15" t="s">
        <v>12</v>
      </c>
      <c r="V4" s="16"/>
      <c r="W4" s="15" t="s">
        <v>13</v>
      </c>
      <c r="X4" s="16"/>
      <c r="Y4" s="23" t="s">
        <v>14</v>
      </c>
      <c r="Z4" s="23"/>
      <c r="AA4" s="19" t="s">
        <v>16</v>
      </c>
      <c r="AB4" s="20"/>
      <c r="AC4" s="1" t="s">
        <v>17</v>
      </c>
    </row>
    <row r="5" spans="1:29" x14ac:dyDescent="0.2">
      <c r="A5" s="22"/>
      <c r="B5" s="22"/>
      <c r="C5" s="2" t="s">
        <v>15</v>
      </c>
      <c r="D5" s="2" t="s">
        <v>19</v>
      </c>
      <c r="E5" s="2" t="s">
        <v>15</v>
      </c>
      <c r="F5" s="2" t="s">
        <v>19</v>
      </c>
      <c r="G5" s="2" t="s">
        <v>15</v>
      </c>
      <c r="H5" s="2" t="s">
        <v>19</v>
      </c>
      <c r="I5" s="2" t="s">
        <v>15</v>
      </c>
      <c r="J5" s="2" t="s">
        <v>19</v>
      </c>
      <c r="K5" s="2" t="s">
        <v>15</v>
      </c>
      <c r="L5" s="2" t="s">
        <v>19</v>
      </c>
      <c r="M5" s="2" t="s">
        <v>15</v>
      </c>
      <c r="N5" s="2" t="s">
        <v>19</v>
      </c>
      <c r="O5" s="2" t="s">
        <v>15</v>
      </c>
      <c r="P5" s="2" t="s">
        <v>19</v>
      </c>
      <c r="Q5" s="2" t="s">
        <v>15</v>
      </c>
      <c r="R5" s="2" t="s">
        <v>19</v>
      </c>
      <c r="S5" s="2" t="s">
        <v>15</v>
      </c>
      <c r="T5" s="2" t="s">
        <v>19</v>
      </c>
      <c r="U5" s="2" t="s">
        <v>15</v>
      </c>
      <c r="V5" s="2" t="s">
        <v>19</v>
      </c>
      <c r="W5" s="2" t="s">
        <v>15</v>
      </c>
      <c r="X5" s="2" t="s">
        <v>19</v>
      </c>
      <c r="Y5" s="2" t="s">
        <v>15</v>
      </c>
      <c r="Z5" s="2" t="s">
        <v>19</v>
      </c>
      <c r="AA5" s="2" t="s">
        <v>15</v>
      </c>
      <c r="AB5" s="2" t="s">
        <v>19</v>
      </c>
      <c r="AC5" s="2" t="s">
        <v>28</v>
      </c>
    </row>
    <row r="6" spans="1:29" x14ac:dyDescent="0.2">
      <c r="A6" s="2">
        <v>1</v>
      </c>
      <c r="B6" s="2">
        <f>'Milk Urban'!B6</f>
        <v>0</v>
      </c>
      <c r="C6" s="2">
        <f>'Milk Urban'!C6*40</f>
        <v>0</v>
      </c>
      <c r="D6" s="2">
        <f>'Milk Urban'!D6*40</f>
        <v>0</v>
      </c>
      <c r="E6" s="2">
        <f>'[1]Milk Urban'!E6*40</f>
        <v>0</v>
      </c>
      <c r="F6" s="2">
        <f>'[1]Milk Urban'!F6*40</f>
        <v>0</v>
      </c>
      <c r="G6" s="2">
        <f>'[1]Milk Urban'!G6*40</f>
        <v>0</v>
      </c>
      <c r="H6" s="2">
        <f>'[1]Milk Urban'!H6*40</f>
        <v>0</v>
      </c>
      <c r="I6" s="2">
        <f>'[1]Milk Urban'!I6*40</f>
        <v>0</v>
      </c>
      <c r="J6" s="2">
        <f>'[1]Milk Urban'!J6*40</f>
        <v>0</v>
      </c>
      <c r="K6" s="2">
        <f>'[1]Milk Urban'!K6*40</f>
        <v>0</v>
      </c>
      <c r="L6" s="2">
        <f>'[1]Milk Urban'!L6*40</f>
        <v>0</v>
      </c>
      <c r="M6" s="2">
        <f>'[1]Milk Urban'!M6*42</f>
        <v>0</v>
      </c>
      <c r="N6" s="2">
        <f>'[1]Milk Urban'!N6*42</f>
        <v>0</v>
      </c>
      <c r="O6" s="2">
        <f>'[1]Milk Urban'!O6*42</f>
        <v>0</v>
      </c>
      <c r="P6" s="2">
        <f>'[1]Milk Urban'!P6*42</f>
        <v>0</v>
      </c>
      <c r="Q6" s="2">
        <f>'[1]Milk Urban'!Q6*42</f>
        <v>0</v>
      </c>
      <c r="R6" s="2">
        <f>'[1]Milk Urban'!R6*42</f>
        <v>0</v>
      </c>
      <c r="S6" s="2">
        <f>'[1]Milk Urban'!S6*42</f>
        <v>0</v>
      </c>
      <c r="T6" s="2">
        <f>'[1]Milk Urban'!T6*42</f>
        <v>0</v>
      </c>
      <c r="U6" s="2">
        <f>'[1]Milk Urban'!U6*42</f>
        <v>0</v>
      </c>
      <c r="V6" s="2">
        <f>'[1]Milk Urban'!V6*42</f>
        <v>0</v>
      </c>
      <c r="W6" s="2">
        <f>'[1]Milk Urban'!W6*42</f>
        <v>0</v>
      </c>
      <c r="X6" s="2">
        <f>'[1]Milk Urban'!X6*42</f>
        <v>0</v>
      </c>
      <c r="Y6" s="2">
        <f>'[1]Milk Urban'!Y6*42</f>
        <v>0</v>
      </c>
      <c r="Z6" s="2">
        <f>'[1]Milk Urban'!Z6*42</f>
        <v>0</v>
      </c>
      <c r="AA6" s="2">
        <f>C6+E6+G6+I6+K6+M6+O6+Q6+S6+U6+W6+Y6</f>
        <v>0</v>
      </c>
      <c r="AB6" s="2">
        <f>D6+F6+H6+J6+L6+N6+P6+R6+T6+V6+X6+Z6</f>
        <v>0</v>
      </c>
      <c r="AC6" s="2">
        <f>AA6+AB6</f>
        <v>0</v>
      </c>
    </row>
    <row r="7" spans="1:29" x14ac:dyDescent="0.2">
      <c r="A7" s="2">
        <v>2</v>
      </c>
      <c r="B7" s="2">
        <f>'Milk Urban'!B7</f>
        <v>0</v>
      </c>
      <c r="C7" s="2">
        <f>'Milk Urban'!C7*40</f>
        <v>0</v>
      </c>
      <c r="D7" s="2">
        <f>'Milk Urban'!D7*40</f>
        <v>0</v>
      </c>
      <c r="E7" s="2">
        <f>'[1]Milk Urban'!E7*40</f>
        <v>0</v>
      </c>
      <c r="F7" s="2">
        <f>'[1]Milk Urban'!F7*40</f>
        <v>0</v>
      </c>
      <c r="G7" s="2">
        <f>'[1]Milk Urban'!G7*40</f>
        <v>0</v>
      </c>
      <c r="H7" s="2">
        <f>'[1]Milk Urban'!H7*40</f>
        <v>0</v>
      </c>
      <c r="I7" s="2">
        <f>'[1]Milk Urban'!I7*40</f>
        <v>0</v>
      </c>
      <c r="J7" s="2">
        <f>'[1]Milk Urban'!J7*40</f>
        <v>0</v>
      </c>
      <c r="K7" s="2">
        <f>'[1]Milk Urban'!K7*40</f>
        <v>0</v>
      </c>
      <c r="L7" s="2">
        <f>'[1]Milk Urban'!L7*40</f>
        <v>0</v>
      </c>
      <c r="M7" s="2">
        <f>'[1]Milk Urban'!M7*42</f>
        <v>0</v>
      </c>
      <c r="N7" s="2">
        <f>'[1]Milk Urban'!N7*42</f>
        <v>0</v>
      </c>
      <c r="O7" s="2">
        <f>'[1]Milk Urban'!O7*42</f>
        <v>0</v>
      </c>
      <c r="P7" s="2">
        <f>'[1]Milk Urban'!P7*42</f>
        <v>0</v>
      </c>
      <c r="Q7" s="2">
        <f>'[1]Milk Urban'!Q7*42</f>
        <v>0</v>
      </c>
      <c r="R7" s="2">
        <f>'[1]Milk Urban'!R7*42</f>
        <v>0</v>
      </c>
      <c r="S7" s="2">
        <f>'[1]Milk Urban'!S7*42</f>
        <v>0</v>
      </c>
      <c r="T7" s="2">
        <f>'[1]Milk Urban'!T7*42</f>
        <v>0</v>
      </c>
      <c r="U7" s="2">
        <f>'[1]Milk Urban'!U7*42</f>
        <v>0</v>
      </c>
      <c r="V7" s="2">
        <f>'[1]Milk Urban'!V7*42</f>
        <v>0</v>
      </c>
      <c r="W7" s="2">
        <f>'[1]Milk Urban'!W7*42</f>
        <v>0</v>
      </c>
      <c r="X7" s="2">
        <f>'[1]Milk Urban'!X7*42</f>
        <v>0</v>
      </c>
      <c r="Y7" s="2">
        <f>'[1]Milk Urban'!Y7*42</f>
        <v>0</v>
      </c>
      <c r="Z7" s="2">
        <f>'[1]Milk Urban'!Z7*42</f>
        <v>0</v>
      </c>
      <c r="AA7" s="2">
        <f t="shared" ref="AA7:AA22" si="0">C7+E7+G7+I7+K7+M7+O7+Q7+S7+U7+W7+Y7</f>
        <v>0</v>
      </c>
      <c r="AB7" s="2">
        <f t="shared" ref="AB7:AB22" si="1">D7+F7+H7+J7+L7+N7+P7+R7+T7+V7+X7+Z7</f>
        <v>0</v>
      </c>
      <c r="AC7" s="2">
        <f t="shared" ref="AC7:AC22" si="2">AA7+AB7</f>
        <v>0</v>
      </c>
    </row>
    <row r="8" spans="1:29" x14ac:dyDescent="0.2">
      <c r="A8" s="2">
        <v>3</v>
      </c>
      <c r="B8" s="2">
        <f>'Milk Urban'!B8</f>
        <v>0</v>
      </c>
      <c r="C8" s="2">
        <f>'Milk Urban'!C8*40</f>
        <v>0</v>
      </c>
      <c r="D8" s="2">
        <f>'Milk Urban'!D8*40</f>
        <v>0</v>
      </c>
      <c r="E8" s="2">
        <f>'[1]Milk Urban'!E8*40</f>
        <v>0</v>
      </c>
      <c r="F8" s="2">
        <f>'[1]Milk Urban'!F8*40</f>
        <v>0</v>
      </c>
      <c r="G8" s="2">
        <f>'[1]Milk Urban'!G8*40</f>
        <v>0</v>
      </c>
      <c r="H8" s="2">
        <f>'[1]Milk Urban'!H8*40</f>
        <v>0</v>
      </c>
      <c r="I8" s="2">
        <f>'[1]Milk Urban'!I8*40</f>
        <v>0</v>
      </c>
      <c r="J8" s="2">
        <f>'[1]Milk Urban'!J8*40</f>
        <v>0</v>
      </c>
      <c r="K8" s="2">
        <f>'[1]Milk Urban'!K8*40</f>
        <v>0</v>
      </c>
      <c r="L8" s="2">
        <f>'[1]Milk Urban'!L8*40</f>
        <v>0</v>
      </c>
      <c r="M8" s="2">
        <f>'[1]Milk Urban'!M8*42</f>
        <v>0</v>
      </c>
      <c r="N8" s="2">
        <f>'[1]Milk Urban'!N8*42</f>
        <v>0</v>
      </c>
      <c r="O8" s="2">
        <f>'[1]Milk Urban'!O8*42</f>
        <v>0</v>
      </c>
      <c r="P8" s="2">
        <f>'[1]Milk Urban'!P8*42</f>
        <v>0</v>
      </c>
      <c r="Q8" s="2">
        <f>'[1]Milk Urban'!Q8*42</f>
        <v>0</v>
      </c>
      <c r="R8" s="2">
        <f>'[1]Milk Urban'!R8*42</f>
        <v>0</v>
      </c>
      <c r="S8" s="2">
        <f>'[1]Milk Urban'!S8*42</f>
        <v>0</v>
      </c>
      <c r="T8" s="2">
        <f>'[1]Milk Urban'!T8*42</f>
        <v>0</v>
      </c>
      <c r="U8" s="2">
        <f>'[1]Milk Urban'!U8*42</f>
        <v>0</v>
      </c>
      <c r="V8" s="2">
        <f>'[1]Milk Urban'!V8*42</f>
        <v>0</v>
      </c>
      <c r="W8" s="2">
        <f>'[1]Milk Urban'!W8*42</f>
        <v>0</v>
      </c>
      <c r="X8" s="2">
        <f>'[1]Milk Urban'!X8*42</f>
        <v>0</v>
      </c>
      <c r="Y8" s="2">
        <f>'[1]Milk Urban'!Y8*42</f>
        <v>0</v>
      </c>
      <c r="Z8" s="2">
        <f>'[1]Milk Urban'!Z8*42</f>
        <v>0</v>
      </c>
      <c r="AA8" s="2">
        <f t="shared" si="0"/>
        <v>0</v>
      </c>
      <c r="AB8" s="2">
        <f t="shared" si="1"/>
        <v>0</v>
      </c>
      <c r="AC8" s="2">
        <f t="shared" si="2"/>
        <v>0</v>
      </c>
    </row>
    <row r="9" spans="1:29" x14ac:dyDescent="0.2">
      <c r="A9" s="2">
        <v>4</v>
      </c>
      <c r="B9" s="2">
        <f>'Milk Urban'!B9</f>
        <v>0</v>
      </c>
      <c r="C9" s="2">
        <f>'Milk Urban'!C9*40</f>
        <v>0</v>
      </c>
      <c r="D9" s="2">
        <f>'Milk Urban'!D9*40</f>
        <v>0</v>
      </c>
      <c r="E9" s="2">
        <f>'[1]Milk Urban'!E9*40</f>
        <v>0</v>
      </c>
      <c r="F9" s="2">
        <f>'[1]Milk Urban'!F9*40</f>
        <v>0</v>
      </c>
      <c r="G9" s="2">
        <f>'[1]Milk Urban'!G9*40</f>
        <v>0</v>
      </c>
      <c r="H9" s="2">
        <f>'[1]Milk Urban'!H9*40</f>
        <v>0</v>
      </c>
      <c r="I9" s="2">
        <f>'[1]Milk Urban'!I9*40</f>
        <v>0</v>
      </c>
      <c r="J9" s="2">
        <f>'[1]Milk Urban'!J9*40</f>
        <v>0</v>
      </c>
      <c r="K9" s="2">
        <f>'[1]Milk Urban'!K9*40</f>
        <v>0</v>
      </c>
      <c r="L9" s="2">
        <f>'[1]Milk Urban'!L9*40</f>
        <v>0</v>
      </c>
      <c r="M9" s="2">
        <f>'[1]Milk Urban'!M9*42</f>
        <v>0</v>
      </c>
      <c r="N9" s="2">
        <f>'[1]Milk Urban'!N9*42</f>
        <v>0</v>
      </c>
      <c r="O9" s="2">
        <f>'[1]Milk Urban'!O9*42</f>
        <v>0</v>
      </c>
      <c r="P9" s="2">
        <f>'[1]Milk Urban'!P9*42</f>
        <v>0</v>
      </c>
      <c r="Q9" s="2">
        <f>'[1]Milk Urban'!Q9*42</f>
        <v>0</v>
      </c>
      <c r="R9" s="2">
        <f>'[1]Milk Urban'!R9*42</f>
        <v>0</v>
      </c>
      <c r="S9" s="2">
        <f>'[1]Milk Urban'!S9*42</f>
        <v>0</v>
      </c>
      <c r="T9" s="2">
        <f>'[1]Milk Urban'!T9*42</f>
        <v>0</v>
      </c>
      <c r="U9" s="2">
        <f>'[1]Milk Urban'!U9*42</f>
        <v>0</v>
      </c>
      <c r="V9" s="2">
        <f>'[1]Milk Urban'!V9*42</f>
        <v>0</v>
      </c>
      <c r="W9" s="2">
        <f>'[1]Milk Urban'!W9*42</f>
        <v>0</v>
      </c>
      <c r="X9" s="2">
        <f>'[1]Milk Urban'!X9*42</f>
        <v>0</v>
      </c>
      <c r="Y9" s="2">
        <f>'[1]Milk Urban'!Y9*42</f>
        <v>0</v>
      </c>
      <c r="Z9" s="2">
        <f>'[1]Milk Urban'!Z9*42</f>
        <v>0</v>
      </c>
      <c r="AA9" s="2">
        <f t="shared" si="0"/>
        <v>0</v>
      </c>
      <c r="AB9" s="2">
        <f t="shared" si="1"/>
        <v>0</v>
      </c>
      <c r="AC9" s="2">
        <f t="shared" si="2"/>
        <v>0</v>
      </c>
    </row>
    <row r="10" spans="1:29" x14ac:dyDescent="0.2">
      <c r="A10" s="2">
        <v>5</v>
      </c>
      <c r="B10" s="2">
        <f>'Milk Urban'!B10</f>
        <v>0</v>
      </c>
      <c r="C10" s="2">
        <f>'Milk Urban'!C10*40</f>
        <v>0</v>
      </c>
      <c r="D10" s="2">
        <f>'Milk Urban'!D10*40</f>
        <v>0</v>
      </c>
      <c r="E10" s="2">
        <f>'[1]Milk Urban'!E10*40</f>
        <v>0</v>
      </c>
      <c r="F10" s="2">
        <f>'[1]Milk Urban'!F10*40</f>
        <v>0</v>
      </c>
      <c r="G10" s="2">
        <f>'[1]Milk Urban'!G10*40</f>
        <v>0</v>
      </c>
      <c r="H10" s="2">
        <f>'[1]Milk Urban'!H10*40</f>
        <v>0</v>
      </c>
      <c r="I10" s="2">
        <f>'[1]Milk Urban'!I10*40</f>
        <v>0</v>
      </c>
      <c r="J10" s="2">
        <f>'[1]Milk Urban'!J10*40</f>
        <v>0</v>
      </c>
      <c r="K10" s="2">
        <f>'[1]Milk Urban'!K10*40</f>
        <v>0</v>
      </c>
      <c r="L10" s="2">
        <f>'[1]Milk Urban'!L10*40</f>
        <v>0</v>
      </c>
      <c r="M10" s="2">
        <f>'[1]Milk Urban'!M10*42</f>
        <v>0</v>
      </c>
      <c r="N10" s="2">
        <f>'[1]Milk Urban'!N10*42</f>
        <v>0</v>
      </c>
      <c r="O10" s="2">
        <f>'[1]Milk Urban'!O10*42</f>
        <v>0</v>
      </c>
      <c r="P10" s="2">
        <f>'[1]Milk Urban'!P10*42</f>
        <v>0</v>
      </c>
      <c r="Q10" s="2">
        <f>'[1]Milk Urban'!Q10*42</f>
        <v>0</v>
      </c>
      <c r="R10" s="2">
        <f>'[1]Milk Urban'!R10*42</f>
        <v>0</v>
      </c>
      <c r="S10" s="2">
        <f>'[1]Milk Urban'!S10*42</f>
        <v>0</v>
      </c>
      <c r="T10" s="2">
        <f>'[1]Milk Urban'!T10*42</f>
        <v>0</v>
      </c>
      <c r="U10" s="2">
        <f>'[1]Milk Urban'!U10*42</f>
        <v>0</v>
      </c>
      <c r="V10" s="2">
        <f>'[1]Milk Urban'!V10*42</f>
        <v>0</v>
      </c>
      <c r="W10" s="2">
        <f>'[1]Milk Urban'!W10*42</f>
        <v>0</v>
      </c>
      <c r="X10" s="2">
        <f>'[1]Milk Urban'!X10*42</f>
        <v>0</v>
      </c>
      <c r="Y10" s="2">
        <f>'[1]Milk Urban'!Y10*42</f>
        <v>0</v>
      </c>
      <c r="Z10" s="2">
        <f>'[1]Milk Urban'!Z10*42</f>
        <v>0</v>
      </c>
      <c r="AA10" s="2">
        <f t="shared" si="0"/>
        <v>0</v>
      </c>
      <c r="AB10" s="2">
        <f t="shared" si="1"/>
        <v>0</v>
      </c>
      <c r="AC10" s="2">
        <f t="shared" si="2"/>
        <v>0</v>
      </c>
    </row>
    <row r="11" spans="1:29" x14ac:dyDescent="0.2">
      <c r="A11" s="2">
        <v>6</v>
      </c>
      <c r="B11" s="2">
        <f>'Milk Urban'!B11</f>
        <v>0</v>
      </c>
      <c r="C11" s="2">
        <f>'Milk Urban'!C11*40</f>
        <v>0</v>
      </c>
      <c r="D11" s="2">
        <f>'Milk Urban'!D11*40</f>
        <v>0</v>
      </c>
      <c r="E11" s="2">
        <f>'[1]Milk Urban'!E11*40</f>
        <v>0</v>
      </c>
      <c r="F11" s="2">
        <f>'[1]Milk Urban'!F11*40</f>
        <v>0</v>
      </c>
      <c r="G11" s="2">
        <f>'[1]Milk Urban'!G11*40</f>
        <v>0</v>
      </c>
      <c r="H11" s="2">
        <f>'[1]Milk Urban'!H11*40</f>
        <v>0</v>
      </c>
      <c r="I11" s="2">
        <f>'[1]Milk Urban'!I11*40</f>
        <v>0</v>
      </c>
      <c r="J11" s="2">
        <f>'[1]Milk Urban'!J11*40</f>
        <v>0</v>
      </c>
      <c r="K11" s="2">
        <f>'[1]Milk Urban'!K11*40</f>
        <v>0</v>
      </c>
      <c r="L11" s="2">
        <f>'[1]Milk Urban'!L11*40</f>
        <v>0</v>
      </c>
      <c r="M11" s="2">
        <f>'[1]Milk Urban'!M11*42</f>
        <v>0</v>
      </c>
      <c r="N11" s="2">
        <f>'[1]Milk Urban'!N11*42</f>
        <v>0</v>
      </c>
      <c r="O11" s="2">
        <f>'[1]Milk Urban'!O11*42</f>
        <v>0</v>
      </c>
      <c r="P11" s="2">
        <f>'[1]Milk Urban'!P11*42</f>
        <v>0</v>
      </c>
      <c r="Q11" s="2">
        <f>'[1]Milk Urban'!Q11*42</f>
        <v>0</v>
      </c>
      <c r="R11" s="2">
        <f>'[1]Milk Urban'!R11*42</f>
        <v>0</v>
      </c>
      <c r="S11" s="2">
        <f>'[1]Milk Urban'!S11*42</f>
        <v>0</v>
      </c>
      <c r="T11" s="2">
        <f>'[1]Milk Urban'!T11*42</f>
        <v>0</v>
      </c>
      <c r="U11" s="2">
        <f>'[1]Milk Urban'!U11*42</f>
        <v>0</v>
      </c>
      <c r="V11" s="2">
        <f>'[1]Milk Urban'!V11*42</f>
        <v>0</v>
      </c>
      <c r="W11" s="2">
        <f>'[1]Milk Urban'!W11*42</f>
        <v>0</v>
      </c>
      <c r="X11" s="2">
        <f>'[1]Milk Urban'!X11*42</f>
        <v>0</v>
      </c>
      <c r="Y11" s="2">
        <f>'[1]Milk Urban'!Y11*42</f>
        <v>0</v>
      </c>
      <c r="Z11" s="2">
        <f>'[1]Milk Urban'!Z11*42</f>
        <v>0</v>
      </c>
      <c r="AA11" s="2">
        <f t="shared" si="0"/>
        <v>0</v>
      </c>
      <c r="AB11" s="2">
        <f t="shared" si="1"/>
        <v>0</v>
      </c>
      <c r="AC11" s="2">
        <f t="shared" si="2"/>
        <v>0</v>
      </c>
    </row>
    <row r="12" spans="1:29" x14ac:dyDescent="0.2">
      <c r="A12" s="2">
        <v>7</v>
      </c>
      <c r="B12" s="2">
        <f>'Milk Urban'!B12</f>
        <v>0</v>
      </c>
      <c r="C12" s="2">
        <f>'Milk Urban'!C12*40</f>
        <v>0</v>
      </c>
      <c r="D12" s="2">
        <f>'Milk Urban'!D12*40</f>
        <v>0</v>
      </c>
      <c r="E12" s="2">
        <f>'[1]Milk Urban'!E12*40</f>
        <v>0</v>
      </c>
      <c r="F12" s="2">
        <f>'[1]Milk Urban'!F12*40</f>
        <v>0</v>
      </c>
      <c r="G12" s="2">
        <f>'[1]Milk Urban'!G12*40</f>
        <v>0</v>
      </c>
      <c r="H12" s="2">
        <f>'[1]Milk Urban'!H12*40</f>
        <v>0</v>
      </c>
      <c r="I12" s="2">
        <f>'[1]Milk Urban'!I12*40</f>
        <v>0</v>
      </c>
      <c r="J12" s="2">
        <f>'[1]Milk Urban'!J12*40</f>
        <v>0</v>
      </c>
      <c r="K12" s="2">
        <f>'[1]Milk Urban'!K12*40</f>
        <v>0</v>
      </c>
      <c r="L12" s="2">
        <f>'[1]Milk Urban'!L12*40</f>
        <v>0</v>
      </c>
      <c r="M12" s="2">
        <f>'[1]Milk Urban'!M12*42</f>
        <v>0</v>
      </c>
      <c r="N12" s="2">
        <f>'[1]Milk Urban'!N12*42</f>
        <v>0</v>
      </c>
      <c r="O12" s="2">
        <f>'[1]Milk Urban'!O12*42</f>
        <v>0</v>
      </c>
      <c r="P12" s="2">
        <f>'[1]Milk Urban'!P12*42</f>
        <v>0</v>
      </c>
      <c r="Q12" s="2">
        <f>'[1]Milk Urban'!Q12*42</f>
        <v>0</v>
      </c>
      <c r="R12" s="2">
        <f>'[1]Milk Urban'!R12*42</f>
        <v>0</v>
      </c>
      <c r="S12" s="2">
        <f>'[1]Milk Urban'!S12*42</f>
        <v>0</v>
      </c>
      <c r="T12" s="2">
        <f>'[1]Milk Urban'!T12*42</f>
        <v>0</v>
      </c>
      <c r="U12" s="2">
        <f>'[1]Milk Urban'!U12*42</f>
        <v>0</v>
      </c>
      <c r="V12" s="2">
        <f>'[1]Milk Urban'!V12*42</f>
        <v>0</v>
      </c>
      <c r="W12" s="2">
        <f>'[1]Milk Urban'!W12*42</f>
        <v>0</v>
      </c>
      <c r="X12" s="2">
        <f>'[1]Milk Urban'!X12*42</f>
        <v>0</v>
      </c>
      <c r="Y12" s="2">
        <f>'[1]Milk Urban'!Y12*42</f>
        <v>0</v>
      </c>
      <c r="Z12" s="2">
        <f>'[1]Milk Urban'!Z12*42</f>
        <v>0</v>
      </c>
      <c r="AA12" s="2">
        <f t="shared" si="0"/>
        <v>0</v>
      </c>
      <c r="AB12" s="2">
        <f t="shared" si="1"/>
        <v>0</v>
      </c>
      <c r="AC12" s="2">
        <f t="shared" si="2"/>
        <v>0</v>
      </c>
    </row>
    <row r="13" spans="1:29" x14ac:dyDescent="0.2">
      <c r="A13" s="2">
        <v>8</v>
      </c>
      <c r="B13" s="2">
        <f>'Milk Urban'!B13</f>
        <v>0</v>
      </c>
      <c r="C13" s="2">
        <f>'Milk Urban'!C13*40</f>
        <v>0</v>
      </c>
      <c r="D13" s="2">
        <f>'Milk Urban'!D13*40</f>
        <v>0</v>
      </c>
      <c r="E13" s="2">
        <f>'[1]Milk Urban'!E13*40</f>
        <v>0</v>
      </c>
      <c r="F13" s="2">
        <f>'[1]Milk Urban'!F13*40</f>
        <v>0</v>
      </c>
      <c r="G13" s="2">
        <f>'[1]Milk Urban'!G13*40</f>
        <v>0</v>
      </c>
      <c r="H13" s="2">
        <f>'[1]Milk Urban'!H13*40</f>
        <v>0</v>
      </c>
      <c r="I13" s="2">
        <f>'[1]Milk Urban'!I13*40</f>
        <v>0</v>
      </c>
      <c r="J13" s="2">
        <f>'[1]Milk Urban'!J13*40</f>
        <v>0</v>
      </c>
      <c r="K13" s="2">
        <f>'[1]Milk Urban'!K13*40</f>
        <v>0</v>
      </c>
      <c r="L13" s="2">
        <f>'[1]Milk Urban'!L13*40</f>
        <v>0</v>
      </c>
      <c r="M13" s="2">
        <f>'[1]Milk Urban'!M13*42</f>
        <v>0</v>
      </c>
      <c r="N13" s="2">
        <f>'[1]Milk Urban'!N13*42</f>
        <v>0</v>
      </c>
      <c r="O13" s="2">
        <f>'[1]Milk Urban'!O13*42</f>
        <v>0</v>
      </c>
      <c r="P13" s="2">
        <f>'[1]Milk Urban'!P13*42</f>
        <v>0</v>
      </c>
      <c r="Q13" s="2">
        <f>'[1]Milk Urban'!Q13*42</f>
        <v>0</v>
      </c>
      <c r="R13" s="2">
        <f>'[1]Milk Urban'!R13*42</f>
        <v>0</v>
      </c>
      <c r="S13" s="2">
        <f>'[1]Milk Urban'!S13*42</f>
        <v>0</v>
      </c>
      <c r="T13" s="2">
        <f>'[1]Milk Urban'!T13*42</f>
        <v>0</v>
      </c>
      <c r="U13" s="2">
        <f>'[1]Milk Urban'!U13*42</f>
        <v>0</v>
      </c>
      <c r="V13" s="2">
        <f>'[1]Milk Urban'!V13*42</f>
        <v>0</v>
      </c>
      <c r="W13" s="2">
        <f>'[1]Milk Urban'!W13*42</f>
        <v>0</v>
      </c>
      <c r="X13" s="2">
        <f>'[1]Milk Urban'!X13*42</f>
        <v>0</v>
      </c>
      <c r="Y13" s="2">
        <f>'[1]Milk Urban'!Y13*42</f>
        <v>0</v>
      </c>
      <c r="Z13" s="2">
        <f>'[1]Milk Urban'!Z13*42</f>
        <v>0</v>
      </c>
      <c r="AA13" s="2">
        <f t="shared" si="0"/>
        <v>0</v>
      </c>
      <c r="AB13" s="2">
        <f t="shared" si="1"/>
        <v>0</v>
      </c>
      <c r="AC13" s="2">
        <f t="shared" si="2"/>
        <v>0</v>
      </c>
    </row>
    <row r="14" spans="1:29" x14ac:dyDescent="0.2">
      <c r="A14" s="2">
        <v>9</v>
      </c>
      <c r="B14" s="2">
        <f>'Milk Urban'!B14</f>
        <v>0</v>
      </c>
      <c r="C14" s="2">
        <f>'Milk Urban'!C14*40</f>
        <v>0</v>
      </c>
      <c r="D14" s="2">
        <f>'Milk Urban'!D14*40</f>
        <v>0</v>
      </c>
      <c r="E14" s="2">
        <f>'[1]Milk Urban'!E14*40</f>
        <v>0</v>
      </c>
      <c r="F14" s="2">
        <f>'[1]Milk Urban'!F14*40</f>
        <v>0</v>
      </c>
      <c r="G14" s="2">
        <f>'[1]Milk Urban'!G14*40</f>
        <v>0</v>
      </c>
      <c r="H14" s="2">
        <f>'[1]Milk Urban'!H14*40</f>
        <v>0</v>
      </c>
      <c r="I14" s="2">
        <f>'[1]Milk Urban'!I14*40</f>
        <v>0</v>
      </c>
      <c r="J14" s="2">
        <f>'[1]Milk Urban'!J14*40</f>
        <v>0</v>
      </c>
      <c r="K14" s="2">
        <f>'[1]Milk Urban'!K14*40</f>
        <v>0</v>
      </c>
      <c r="L14" s="2">
        <f>'[1]Milk Urban'!L14*40</f>
        <v>0</v>
      </c>
      <c r="M14" s="2">
        <f>'[1]Milk Urban'!M14*42</f>
        <v>0</v>
      </c>
      <c r="N14" s="2">
        <f>'[1]Milk Urban'!N14*42</f>
        <v>0</v>
      </c>
      <c r="O14" s="2">
        <f>'[1]Milk Urban'!O14*42</f>
        <v>0</v>
      </c>
      <c r="P14" s="2">
        <f>'[1]Milk Urban'!P14*42</f>
        <v>0</v>
      </c>
      <c r="Q14" s="2">
        <f>'[1]Milk Urban'!Q14*42</f>
        <v>0</v>
      </c>
      <c r="R14" s="2">
        <f>'[1]Milk Urban'!R14*42</f>
        <v>0</v>
      </c>
      <c r="S14" s="2">
        <f>'[1]Milk Urban'!S14*42</f>
        <v>0</v>
      </c>
      <c r="T14" s="2">
        <f>'[1]Milk Urban'!T14*42</f>
        <v>0</v>
      </c>
      <c r="U14" s="2">
        <f>'[1]Milk Urban'!U14*42</f>
        <v>0</v>
      </c>
      <c r="V14" s="2">
        <f>'[1]Milk Urban'!V14*42</f>
        <v>0</v>
      </c>
      <c r="W14" s="2">
        <f>'[1]Milk Urban'!W14*42</f>
        <v>0</v>
      </c>
      <c r="X14" s="2">
        <f>'[1]Milk Urban'!X14*42</f>
        <v>0</v>
      </c>
      <c r="Y14" s="2">
        <f>'[1]Milk Urban'!Y14*42</f>
        <v>0</v>
      </c>
      <c r="Z14" s="2">
        <f>'[1]Milk Urban'!Z14*42</f>
        <v>0</v>
      </c>
      <c r="AA14" s="2">
        <f t="shared" si="0"/>
        <v>0</v>
      </c>
      <c r="AB14" s="2">
        <f t="shared" si="1"/>
        <v>0</v>
      </c>
      <c r="AC14" s="2">
        <f t="shared" si="2"/>
        <v>0</v>
      </c>
    </row>
    <row r="15" spans="1:29" x14ac:dyDescent="0.2">
      <c r="A15" s="2">
        <v>10</v>
      </c>
      <c r="B15" s="2">
        <f>'Milk Urban'!B15</f>
        <v>0</v>
      </c>
      <c r="C15" s="2">
        <f>'Milk Urban'!C15*40</f>
        <v>0</v>
      </c>
      <c r="D15" s="2">
        <f>'Milk Urban'!D15*40</f>
        <v>0</v>
      </c>
      <c r="E15" s="2">
        <f>'[1]Milk Urban'!E15*40</f>
        <v>0</v>
      </c>
      <c r="F15" s="2">
        <f>'[1]Milk Urban'!F15*40</f>
        <v>0</v>
      </c>
      <c r="G15" s="2">
        <f>'[1]Milk Urban'!G15*40</f>
        <v>0</v>
      </c>
      <c r="H15" s="2">
        <f>'[1]Milk Urban'!H15*40</f>
        <v>0</v>
      </c>
      <c r="I15" s="2">
        <f>'[1]Milk Urban'!I15*40</f>
        <v>0</v>
      </c>
      <c r="J15" s="2">
        <f>'[1]Milk Urban'!J15*40</f>
        <v>0</v>
      </c>
      <c r="K15" s="2">
        <f>'[1]Milk Urban'!K15*40</f>
        <v>0</v>
      </c>
      <c r="L15" s="2">
        <f>'[1]Milk Urban'!L15*40</f>
        <v>0</v>
      </c>
      <c r="M15" s="2">
        <f>'[1]Milk Urban'!M15*42</f>
        <v>0</v>
      </c>
      <c r="N15" s="2">
        <f>'[1]Milk Urban'!N15*42</f>
        <v>0</v>
      </c>
      <c r="O15" s="2">
        <f>'[1]Milk Urban'!O15*42</f>
        <v>0</v>
      </c>
      <c r="P15" s="2">
        <f>'[1]Milk Urban'!P15*42</f>
        <v>0</v>
      </c>
      <c r="Q15" s="2">
        <f>'[1]Milk Urban'!Q15*42</f>
        <v>0</v>
      </c>
      <c r="R15" s="2">
        <f>'[1]Milk Urban'!R15*42</f>
        <v>0</v>
      </c>
      <c r="S15" s="2">
        <f>'[1]Milk Urban'!S15*42</f>
        <v>0</v>
      </c>
      <c r="T15" s="2">
        <f>'[1]Milk Urban'!T15*42</f>
        <v>0</v>
      </c>
      <c r="U15" s="2">
        <f>'[1]Milk Urban'!U15*42</f>
        <v>0</v>
      </c>
      <c r="V15" s="2">
        <f>'[1]Milk Urban'!V15*42</f>
        <v>0</v>
      </c>
      <c r="W15" s="2">
        <f>'[1]Milk Urban'!W15*42</f>
        <v>0</v>
      </c>
      <c r="X15" s="2">
        <f>'[1]Milk Urban'!X15*42</f>
        <v>0</v>
      </c>
      <c r="Y15" s="2">
        <f>'[1]Milk Urban'!Y15*42</f>
        <v>0</v>
      </c>
      <c r="Z15" s="2">
        <f>'[1]Milk Urban'!Z15*42</f>
        <v>0</v>
      </c>
      <c r="AA15" s="2">
        <f t="shared" si="0"/>
        <v>0</v>
      </c>
      <c r="AB15" s="2">
        <f t="shared" si="1"/>
        <v>0</v>
      </c>
      <c r="AC15" s="2">
        <f t="shared" si="2"/>
        <v>0</v>
      </c>
    </row>
    <row r="16" spans="1:29" x14ac:dyDescent="0.2">
      <c r="A16" s="2">
        <v>11</v>
      </c>
      <c r="B16" s="2">
        <f>'Milk Urban'!B16</f>
        <v>0</v>
      </c>
      <c r="C16" s="2">
        <f>'Milk Urban'!C16*40</f>
        <v>0</v>
      </c>
      <c r="D16" s="2">
        <f>'Milk Urban'!D16*40</f>
        <v>0</v>
      </c>
      <c r="E16" s="2">
        <f>'[1]Milk Urban'!E16*40</f>
        <v>0</v>
      </c>
      <c r="F16" s="2">
        <f>'[1]Milk Urban'!F16*40</f>
        <v>0</v>
      </c>
      <c r="G16" s="2">
        <f>'[1]Milk Urban'!G16*40</f>
        <v>0</v>
      </c>
      <c r="H16" s="2">
        <f>'[1]Milk Urban'!H16*40</f>
        <v>0</v>
      </c>
      <c r="I16" s="2">
        <f>'[1]Milk Urban'!I16*40</f>
        <v>0</v>
      </c>
      <c r="J16" s="2">
        <f>'[1]Milk Urban'!J16*40</f>
        <v>0</v>
      </c>
      <c r="K16" s="2">
        <f>'[1]Milk Urban'!K16*40</f>
        <v>0</v>
      </c>
      <c r="L16" s="2">
        <f>'[1]Milk Urban'!L16*40</f>
        <v>0</v>
      </c>
      <c r="M16" s="2">
        <f>'[1]Milk Urban'!M16*42</f>
        <v>0</v>
      </c>
      <c r="N16" s="2">
        <f>'[1]Milk Urban'!N16*42</f>
        <v>0</v>
      </c>
      <c r="O16" s="2">
        <f>'[1]Milk Urban'!O16*42</f>
        <v>0</v>
      </c>
      <c r="P16" s="2">
        <f>'[1]Milk Urban'!P16*42</f>
        <v>0</v>
      </c>
      <c r="Q16" s="2">
        <f>'[1]Milk Urban'!Q16*42</f>
        <v>0</v>
      </c>
      <c r="R16" s="2">
        <f>'[1]Milk Urban'!R16*42</f>
        <v>0</v>
      </c>
      <c r="S16" s="2">
        <f>'[1]Milk Urban'!S16*42</f>
        <v>0</v>
      </c>
      <c r="T16" s="2">
        <f>'[1]Milk Urban'!T16*42</f>
        <v>0</v>
      </c>
      <c r="U16" s="2">
        <f>'[1]Milk Urban'!U16*42</f>
        <v>0</v>
      </c>
      <c r="V16" s="2">
        <f>'[1]Milk Urban'!V16*42</f>
        <v>0</v>
      </c>
      <c r="W16" s="2">
        <f>'[1]Milk Urban'!W16*42</f>
        <v>0</v>
      </c>
      <c r="X16" s="2">
        <f>'[1]Milk Urban'!X16*42</f>
        <v>0</v>
      </c>
      <c r="Y16" s="2">
        <f>'[1]Milk Urban'!Y16*42</f>
        <v>0</v>
      </c>
      <c r="Z16" s="2">
        <f>'[1]Milk Urban'!Z16*42</f>
        <v>0</v>
      </c>
      <c r="AA16" s="2">
        <f t="shared" si="0"/>
        <v>0</v>
      </c>
      <c r="AB16" s="2">
        <f t="shared" si="1"/>
        <v>0</v>
      </c>
      <c r="AC16" s="2">
        <f t="shared" si="2"/>
        <v>0</v>
      </c>
    </row>
    <row r="17" spans="1:29" x14ac:dyDescent="0.2">
      <c r="A17" s="2">
        <v>12</v>
      </c>
      <c r="B17" s="2">
        <f>'Milk Urban'!B17</f>
        <v>0</v>
      </c>
      <c r="C17" s="2">
        <f>'Milk Urban'!C17*40</f>
        <v>0</v>
      </c>
      <c r="D17" s="2">
        <f>'Milk Urban'!D17*40</f>
        <v>0</v>
      </c>
      <c r="E17" s="2">
        <f>'[1]Milk Urban'!E17*40</f>
        <v>0</v>
      </c>
      <c r="F17" s="2">
        <f>'[1]Milk Urban'!F17*40</f>
        <v>0</v>
      </c>
      <c r="G17" s="2">
        <f>'[1]Milk Urban'!G17*40</f>
        <v>0</v>
      </c>
      <c r="H17" s="2">
        <f>'[1]Milk Urban'!H17*40</f>
        <v>0</v>
      </c>
      <c r="I17" s="2">
        <f>'[1]Milk Urban'!I17*40</f>
        <v>0</v>
      </c>
      <c r="J17" s="2">
        <f>'[1]Milk Urban'!J17*40</f>
        <v>0</v>
      </c>
      <c r="K17" s="2">
        <f>'[1]Milk Urban'!K17*40</f>
        <v>0</v>
      </c>
      <c r="L17" s="2">
        <f>'[1]Milk Urban'!L17*40</f>
        <v>0</v>
      </c>
      <c r="M17" s="2">
        <f>'[1]Milk Urban'!M17*42</f>
        <v>0</v>
      </c>
      <c r="N17" s="2">
        <f>'[1]Milk Urban'!N17*42</f>
        <v>0</v>
      </c>
      <c r="O17" s="2">
        <f>'[1]Milk Urban'!O17*42</f>
        <v>0</v>
      </c>
      <c r="P17" s="2">
        <f>'[1]Milk Urban'!P17*42</f>
        <v>0</v>
      </c>
      <c r="Q17" s="2">
        <f>'[1]Milk Urban'!Q17*42</f>
        <v>0</v>
      </c>
      <c r="R17" s="2">
        <f>'[1]Milk Urban'!R17*42</f>
        <v>0</v>
      </c>
      <c r="S17" s="2">
        <f>'[1]Milk Urban'!S17*42</f>
        <v>0</v>
      </c>
      <c r="T17" s="2">
        <f>'[1]Milk Urban'!T17*42</f>
        <v>0</v>
      </c>
      <c r="U17" s="2">
        <f>'[1]Milk Urban'!U17*42</f>
        <v>0</v>
      </c>
      <c r="V17" s="2">
        <f>'[1]Milk Urban'!V17*42</f>
        <v>0</v>
      </c>
      <c r="W17" s="2">
        <f>'[1]Milk Urban'!W17*42</f>
        <v>0</v>
      </c>
      <c r="X17" s="2">
        <f>'[1]Milk Urban'!X17*42</f>
        <v>0</v>
      </c>
      <c r="Y17" s="2">
        <f>'[1]Milk Urban'!Y17*42</f>
        <v>0</v>
      </c>
      <c r="Z17" s="2">
        <f>'[1]Milk Urban'!Z17*42</f>
        <v>0</v>
      </c>
      <c r="AA17" s="2">
        <f t="shared" si="0"/>
        <v>0</v>
      </c>
      <c r="AB17" s="2">
        <f t="shared" si="1"/>
        <v>0</v>
      </c>
      <c r="AC17" s="2">
        <f t="shared" si="2"/>
        <v>0</v>
      </c>
    </row>
    <row r="18" spans="1:29" x14ac:dyDescent="0.2">
      <c r="A18" s="2">
        <v>13</v>
      </c>
      <c r="B18" s="2">
        <f>'Milk Urban'!B18</f>
        <v>0</v>
      </c>
      <c r="C18" s="2">
        <f>'Milk Urban'!C18*40</f>
        <v>0</v>
      </c>
      <c r="D18" s="2">
        <f>'Milk Urban'!D18*40</f>
        <v>0</v>
      </c>
      <c r="E18" s="2">
        <f>'[1]Milk Urban'!E18*40</f>
        <v>0</v>
      </c>
      <c r="F18" s="2">
        <f>'[1]Milk Urban'!F18*40</f>
        <v>0</v>
      </c>
      <c r="G18" s="2">
        <f>'[1]Milk Urban'!G18*40</f>
        <v>0</v>
      </c>
      <c r="H18" s="2">
        <f>'[1]Milk Urban'!H18*40</f>
        <v>0</v>
      </c>
      <c r="I18" s="2">
        <f>'[1]Milk Urban'!I18*40</f>
        <v>0</v>
      </c>
      <c r="J18" s="2">
        <f>'[1]Milk Urban'!J18*40</f>
        <v>0</v>
      </c>
      <c r="K18" s="2">
        <f>'[1]Milk Urban'!K18*40</f>
        <v>0</v>
      </c>
      <c r="L18" s="2">
        <f>'[1]Milk Urban'!L18*40</f>
        <v>0</v>
      </c>
      <c r="M18" s="2">
        <f>'[1]Milk Urban'!M18*42</f>
        <v>0</v>
      </c>
      <c r="N18" s="2">
        <f>'[1]Milk Urban'!N18*42</f>
        <v>0</v>
      </c>
      <c r="O18" s="2">
        <f>'[1]Milk Urban'!O18*42</f>
        <v>0</v>
      </c>
      <c r="P18" s="2">
        <f>'[1]Milk Urban'!P18*42</f>
        <v>0</v>
      </c>
      <c r="Q18" s="2">
        <f>'[1]Milk Urban'!Q18*42</f>
        <v>0</v>
      </c>
      <c r="R18" s="2">
        <f>'[1]Milk Urban'!R18*42</f>
        <v>0</v>
      </c>
      <c r="S18" s="2">
        <f>'[1]Milk Urban'!S18*42</f>
        <v>0</v>
      </c>
      <c r="T18" s="2">
        <f>'[1]Milk Urban'!T18*42</f>
        <v>0</v>
      </c>
      <c r="U18" s="2">
        <f>'[1]Milk Urban'!U18*42</f>
        <v>0</v>
      </c>
      <c r="V18" s="2">
        <f>'[1]Milk Urban'!V18*42</f>
        <v>0</v>
      </c>
      <c r="W18" s="2">
        <f>'[1]Milk Urban'!W18*42</f>
        <v>0</v>
      </c>
      <c r="X18" s="2">
        <f>'[1]Milk Urban'!X18*42</f>
        <v>0</v>
      </c>
      <c r="Y18" s="2">
        <f>'[1]Milk Urban'!Y18*42</f>
        <v>0</v>
      </c>
      <c r="Z18" s="2">
        <f>'[1]Milk Urban'!Z18*42</f>
        <v>0</v>
      </c>
      <c r="AA18" s="2">
        <f t="shared" si="0"/>
        <v>0</v>
      </c>
      <c r="AB18" s="2">
        <f t="shared" si="1"/>
        <v>0</v>
      </c>
      <c r="AC18" s="2">
        <f t="shared" si="2"/>
        <v>0</v>
      </c>
    </row>
    <row r="19" spans="1:29" x14ac:dyDescent="0.2">
      <c r="A19" s="2">
        <v>14</v>
      </c>
      <c r="B19" s="2">
        <f>'Milk Urban'!B19</f>
        <v>0</v>
      </c>
      <c r="C19" s="2">
        <f>'Milk Urban'!C19*40</f>
        <v>0</v>
      </c>
      <c r="D19" s="2">
        <f>'Milk Urban'!D19*40</f>
        <v>0</v>
      </c>
      <c r="E19" s="2">
        <f>'[1]Milk Urban'!E19*40</f>
        <v>0</v>
      </c>
      <c r="F19" s="2">
        <f>'[1]Milk Urban'!F19*40</f>
        <v>0</v>
      </c>
      <c r="G19" s="2">
        <f>'[1]Milk Urban'!G19*40</f>
        <v>0</v>
      </c>
      <c r="H19" s="2">
        <f>'[1]Milk Urban'!H19*40</f>
        <v>0</v>
      </c>
      <c r="I19" s="2">
        <f>'[1]Milk Urban'!I19*40</f>
        <v>0</v>
      </c>
      <c r="J19" s="2">
        <f>'[1]Milk Urban'!J19*40</f>
        <v>0</v>
      </c>
      <c r="K19" s="2">
        <f>'[1]Milk Urban'!K19*40</f>
        <v>0</v>
      </c>
      <c r="L19" s="2">
        <f>'[1]Milk Urban'!L19*40</f>
        <v>0</v>
      </c>
      <c r="M19" s="2">
        <f>'[1]Milk Urban'!M19*42</f>
        <v>0</v>
      </c>
      <c r="N19" s="2">
        <f>'[1]Milk Urban'!N19*42</f>
        <v>0</v>
      </c>
      <c r="O19" s="2">
        <f>'[1]Milk Urban'!O19*42</f>
        <v>0</v>
      </c>
      <c r="P19" s="2">
        <f>'[1]Milk Urban'!P19*42</f>
        <v>0</v>
      </c>
      <c r="Q19" s="2">
        <f>'[1]Milk Urban'!Q19*42</f>
        <v>0</v>
      </c>
      <c r="R19" s="2">
        <f>'[1]Milk Urban'!R19*42</f>
        <v>0</v>
      </c>
      <c r="S19" s="2">
        <f>'[1]Milk Urban'!S19*42</f>
        <v>0</v>
      </c>
      <c r="T19" s="2">
        <f>'[1]Milk Urban'!T19*42</f>
        <v>0</v>
      </c>
      <c r="U19" s="2">
        <f>'[1]Milk Urban'!U19*42</f>
        <v>0</v>
      </c>
      <c r="V19" s="2">
        <f>'[1]Milk Urban'!V19*42</f>
        <v>0</v>
      </c>
      <c r="W19" s="2">
        <f>'[1]Milk Urban'!W19*42</f>
        <v>0</v>
      </c>
      <c r="X19" s="2">
        <f>'[1]Milk Urban'!X19*42</f>
        <v>0</v>
      </c>
      <c r="Y19" s="2">
        <f>'[1]Milk Urban'!Y19*42</f>
        <v>0</v>
      </c>
      <c r="Z19" s="2">
        <f>'[1]Milk Urban'!Z19*42</f>
        <v>0</v>
      </c>
      <c r="AA19" s="2">
        <f t="shared" si="0"/>
        <v>0</v>
      </c>
      <c r="AB19" s="2">
        <f t="shared" si="1"/>
        <v>0</v>
      </c>
      <c r="AC19" s="2">
        <f t="shared" si="2"/>
        <v>0</v>
      </c>
    </row>
    <row r="20" spans="1:29" x14ac:dyDescent="0.2">
      <c r="A20" s="2">
        <v>15</v>
      </c>
      <c r="B20" s="2">
        <f>'Milk Urban'!B20</f>
        <v>0</v>
      </c>
      <c r="C20" s="2">
        <f>'Milk Urban'!C20*40</f>
        <v>0</v>
      </c>
      <c r="D20" s="2">
        <f>'Milk Urban'!D20*40</f>
        <v>0</v>
      </c>
      <c r="E20" s="2">
        <f>'[1]Milk Urban'!E20*40</f>
        <v>0</v>
      </c>
      <c r="F20" s="2">
        <f>'[1]Milk Urban'!F20*40</f>
        <v>0</v>
      </c>
      <c r="G20" s="2">
        <f>'[1]Milk Urban'!G20*40</f>
        <v>0</v>
      </c>
      <c r="H20" s="2">
        <f>'[1]Milk Urban'!H20*40</f>
        <v>0</v>
      </c>
      <c r="I20" s="2">
        <f>'[1]Milk Urban'!I20*40</f>
        <v>0</v>
      </c>
      <c r="J20" s="2">
        <f>'[1]Milk Urban'!J20*40</f>
        <v>0</v>
      </c>
      <c r="K20" s="2">
        <f>'[1]Milk Urban'!K20*40</f>
        <v>0</v>
      </c>
      <c r="L20" s="2">
        <f>'[1]Milk Urban'!L20*40</f>
        <v>0</v>
      </c>
      <c r="M20" s="2">
        <f>'[1]Milk Urban'!M20*42</f>
        <v>0</v>
      </c>
      <c r="N20" s="2">
        <f>'[1]Milk Urban'!N20*42</f>
        <v>0</v>
      </c>
      <c r="O20" s="2">
        <f>'[1]Milk Urban'!O20*42</f>
        <v>0</v>
      </c>
      <c r="P20" s="2">
        <f>'[1]Milk Urban'!P20*42</f>
        <v>0</v>
      </c>
      <c r="Q20" s="2">
        <f>'[1]Milk Urban'!Q20*42</f>
        <v>0</v>
      </c>
      <c r="R20" s="2">
        <f>'[1]Milk Urban'!R20*42</f>
        <v>0</v>
      </c>
      <c r="S20" s="2">
        <f>'[1]Milk Urban'!S20*42</f>
        <v>0</v>
      </c>
      <c r="T20" s="2">
        <f>'[1]Milk Urban'!T20*42</f>
        <v>0</v>
      </c>
      <c r="U20" s="2">
        <f>'[1]Milk Urban'!U20*42</f>
        <v>0</v>
      </c>
      <c r="V20" s="2">
        <f>'[1]Milk Urban'!V20*42</f>
        <v>0</v>
      </c>
      <c r="W20" s="2">
        <f>'[1]Milk Urban'!W20*42</f>
        <v>0</v>
      </c>
      <c r="X20" s="2">
        <f>'[1]Milk Urban'!X20*42</f>
        <v>0</v>
      </c>
      <c r="Y20" s="2">
        <f>'[1]Milk Urban'!Y20*42</f>
        <v>0</v>
      </c>
      <c r="Z20" s="2">
        <f>'[1]Milk Urban'!Z20*42</f>
        <v>0</v>
      </c>
      <c r="AA20" s="2">
        <f t="shared" si="0"/>
        <v>0</v>
      </c>
      <c r="AB20" s="2">
        <f t="shared" si="1"/>
        <v>0</v>
      </c>
      <c r="AC20" s="2">
        <f t="shared" si="2"/>
        <v>0</v>
      </c>
    </row>
    <row r="21" spans="1:29" x14ac:dyDescent="0.2">
      <c r="A21" s="2">
        <v>16</v>
      </c>
      <c r="B21" s="2">
        <f>'Milk Urban'!B21</f>
        <v>0</v>
      </c>
      <c r="C21" s="2">
        <f>'Milk Urban'!C21*40</f>
        <v>0</v>
      </c>
      <c r="D21" s="2">
        <f>'Milk Urban'!D21*40</f>
        <v>0</v>
      </c>
      <c r="E21" s="2">
        <f>'[1]Milk Urban'!E21*40</f>
        <v>0</v>
      </c>
      <c r="F21" s="2">
        <f>'[1]Milk Urban'!F21*40</f>
        <v>0</v>
      </c>
      <c r="G21" s="2">
        <f>'[1]Milk Urban'!G21*40</f>
        <v>0</v>
      </c>
      <c r="H21" s="2">
        <f>'[1]Milk Urban'!H21*40</f>
        <v>0</v>
      </c>
      <c r="I21" s="2">
        <f>'[1]Milk Urban'!I21*40</f>
        <v>0</v>
      </c>
      <c r="J21" s="2">
        <f>'[1]Milk Urban'!J21*40</f>
        <v>0</v>
      </c>
      <c r="K21" s="2">
        <f>'[1]Milk Urban'!K21*40</f>
        <v>0</v>
      </c>
      <c r="L21" s="2">
        <f>'[1]Milk Urban'!L21*40</f>
        <v>0</v>
      </c>
      <c r="M21" s="2">
        <f>'[1]Milk Urban'!M21*42</f>
        <v>0</v>
      </c>
      <c r="N21" s="2">
        <f>'[1]Milk Urban'!N21*42</f>
        <v>0</v>
      </c>
      <c r="O21" s="2">
        <f>'[1]Milk Urban'!O21*42</f>
        <v>0</v>
      </c>
      <c r="P21" s="2">
        <f>'[1]Milk Urban'!P21*42</f>
        <v>0</v>
      </c>
      <c r="Q21" s="2">
        <f>'[1]Milk Urban'!Q21*42</f>
        <v>0</v>
      </c>
      <c r="R21" s="2">
        <f>'[1]Milk Urban'!R21*42</f>
        <v>0</v>
      </c>
      <c r="S21" s="2">
        <f>'[1]Milk Urban'!S21*42</f>
        <v>0</v>
      </c>
      <c r="T21" s="2">
        <f>'[1]Milk Urban'!T21*42</f>
        <v>0</v>
      </c>
      <c r="U21" s="2">
        <f>'[1]Milk Urban'!U21*42</f>
        <v>0</v>
      </c>
      <c r="V21" s="2">
        <f>'[1]Milk Urban'!V21*42</f>
        <v>0</v>
      </c>
      <c r="W21" s="2">
        <f>'[1]Milk Urban'!W21*42</f>
        <v>0</v>
      </c>
      <c r="X21" s="2">
        <f>'[1]Milk Urban'!X21*42</f>
        <v>0</v>
      </c>
      <c r="Y21" s="2">
        <f>'[1]Milk Urban'!Y21*42</f>
        <v>0</v>
      </c>
      <c r="Z21" s="2">
        <f>'[1]Milk Urban'!Z21*42</f>
        <v>0</v>
      </c>
      <c r="AA21" s="2">
        <f t="shared" si="0"/>
        <v>0</v>
      </c>
      <c r="AB21" s="2">
        <f t="shared" si="1"/>
        <v>0</v>
      </c>
      <c r="AC21" s="2">
        <f t="shared" si="2"/>
        <v>0</v>
      </c>
    </row>
    <row r="22" spans="1:29" x14ac:dyDescent="0.2">
      <c r="A22" s="2">
        <v>17</v>
      </c>
      <c r="B22" s="2">
        <f>'Milk Urban'!B22</f>
        <v>0</v>
      </c>
      <c r="C22" s="2">
        <f>'Milk Urban'!C22*40</f>
        <v>0</v>
      </c>
      <c r="D22" s="2">
        <f>'Milk Urban'!D22*40</f>
        <v>0</v>
      </c>
      <c r="E22" s="2">
        <f>'[1]Milk Urban'!E22*40</f>
        <v>0</v>
      </c>
      <c r="F22" s="2">
        <f>'[1]Milk Urban'!F22*40</f>
        <v>0</v>
      </c>
      <c r="G22" s="2">
        <f>'[1]Milk Urban'!G22*40</f>
        <v>0</v>
      </c>
      <c r="H22" s="2">
        <f>'[1]Milk Urban'!H22*40</f>
        <v>0</v>
      </c>
      <c r="I22" s="2">
        <f>'[1]Milk Urban'!I22*40</f>
        <v>0</v>
      </c>
      <c r="J22" s="2">
        <f>'[1]Milk Urban'!J22*40</f>
        <v>0</v>
      </c>
      <c r="K22" s="2">
        <f>'[1]Milk Urban'!K22*40</f>
        <v>0</v>
      </c>
      <c r="L22" s="2">
        <f>'[1]Milk Urban'!L22*40</f>
        <v>0</v>
      </c>
      <c r="M22" s="2">
        <f>'[1]Milk Urban'!M22*42</f>
        <v>0</v>
      </c>
      <c r="N22" s="2">
        <f>'[1]Milk Urban'!N22*42</f>
        <v>0</v>
      </c>
      <c r="O22" s="2">
        <f>'[1]Milk Urban'!O22*42</f>
        <v>0</v>
      </c>
      <c r="P22" s="2">
        <f>'[1]Milk Urban'!P22*42</f>
        <v>0</v>
      </c>
      <c r="Q22" s="2">
        <f>'[1]Milk Urban'!Q22*42</f>
        <v>0</v>
      </c>
      <c r="R22" s="2">
        <f>'[1]Milk Urban'!R22*42</f>
        <v>0</v>
      </c>
      <c r="S22" s="2">
        <f>'[1]Milk Urban'!S22*42</f>
        <v>0</v>
      </c>
      <c r="T22" s="2">
        <f>'[1]Milk Urban'!T22*42</f>
        <v>0</v>
      </c>
      <c r="U22" s="2">
        <f>'[1]Milk Urban'!U22*42</f>
        <v>0</v>
      </c>
      <c r="V22" s="2">
        <f>'[1]Milk Urban'!V22*42</f>
        <v>0</v>
      </c>
      <c r="W22" s="2">
        <f>'[1]Milk Urban'!W22*42</f>
        <v>0</v>
      </c>
      <c r="X22" s="2">
        <f>'[1]Milk Urban'!X22*42</f>
        <v>0</v>
      </c>
      <c r="Y22" s="2">
        <f>'[1]Milk Urban'!Y22*42</f>
        <v>0</v>
      </c>
      <c r="Z22" s="2">
        <f>'[1]Milk Urban'!Z22*42</f>
        <v>0</v>
      </c>
      <c r="AA22" s="2">
        <f t="shared" si="0"/>
        <v>0</v>
      </c>
      <c r="AB22" s="2">
        <f t="shared" si="1"/>
        <v>0</v>
      </c>
      <c r="AC22" s="2">
        <f t="shared" si="2"/>
        <v>0</v>
      </c>
    </row>
    <row r="23" spans="1:29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 t="s">
        <v>21</v>
      </c>
      <c r="Q23" s="5"/>
      <c r="R23" s="5"/>
      <c r="S23" s="5"/>
      <c r="T23" s="5"/>
      <c r="U23" s="5"/>
      <c r="V23" s="5"/>
    </row>
  </sheetData>
  <mergeCells count="18">
    <mergeCell ref="A1:AC1"/>
    <mergeCell ref="A2:AC2"/>
    <mergeCell ref="A4:A5"/>
    <mergeCell ref="W4:X4"/>
    <mergeCell ref="AA4:AB4"/>
    <mergeCell ref="B4:B5"/>
    <mergeCell ref="Y4:Z4"/>
    <mergeCell ref="C4:D4"/>
    <mergeCell ref="U4:V4"/>
    <mergeCell ref="E4:F4"/>
    <mergeCell ref="S4:T4"/>
    <mergeCell ref="O4:P4"/>
    <mergeCell ref="Q4:R4"/>
    <mergeCell ref="G4:H4"/>
    <mergeCell ref="I4:J4"/>
    <mergeCell ref="K4:L4"/>
    <mergeCell ref="M4:N4"/>
    <mergeCell ref="Z3:A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22"/>
  <sheetViews>
    <sheetView topLeftCell="A2" workbookViewId="0">
      <selection sqref="A1:R23"/>
    </sheetView>
  </sheetViews>
  <sheetFormatPr defaultColWidth="9.01171875" defaultRowHeight="15" x14ac:dyDescent="0.2"/>
  <cols>
    <col min="3" max="3" width="10.625" customWidth="1"/>
    <col min="16" max="16" width="12.375" customWidth="1"/>
    <col min="17" max="17" width="12.23828125" customWidth="1"/>
  </cols>
  <sheetData>
    <row r="1" spans="1:18" ht="61.5" x14ac:dyDescent="0.8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25.5" x14ac:dyDescent="0.35">
      <c r="A2" s="25" t="s">
        <v>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29.25" x14ac:dyDescent="0.4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8"/>
    </row>
    <row r="4" spans="1:18" ht="45" customHeight="1" x14ac:dyDescent="0.2">
      <c r="A4" s="21" t="s">
        <v>1</v>
      </c>
      <c r="B4" s="21" t="s">
        <v>2</v>
      </c>
      <c r="C4" s="32" t="s">
        <v>33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 t="s">
        <v>9</v>
      </c>
      <c r="K4" s="26" t="s">
        <v>10</v>
      </c>
      <c r="L4" s="26" t="s">
        <v>11</v>
      </c>
      <c r="M4" s="26" t="s">
        <v>12</v>
      </c>
      <c r="N4" s="26" t="s">
        <v>13</v>
      </c>
      <c r="O4" s="26" t="s">
        <v>14</v>
      </c>
      <c r="P4" s="30" t="s">
        <v>34</v>
      </c>
      <c r="Q4" s="37" t="s">
        <v>29</v>
      </c>
      <c r="R4" s="36" t="s">
        <v>30</v>
      </c>
    </row>
    <row r="5" spans="1:18" x14ac:dyDescent="0.2">
      <c r="A5" s="22"/>
      <c r="B5" s="22"/>
      <c r="C5" s="33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31"/>
      <c r="Q5" s="37"/>
      <c r="R5" s="36"/>
    </row>
    <row r="6" spans="1:18" x14ac:dyDescent="0.2">
      <c r="A6" s="2">
        <v>1</v>
      </c>
      <c r="B6" s="2">
        <f>'Milk Urban'!B6</f>
        <v>0</v>
      </c>
      <c r="C6" s="1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4">
        <f>D6+E6+F6+G6+H6+I6+J6+K6+L6+M6+N6+O6</f>
        <v>0</v>
      </c>
      <c r="Q6" s="11">
        <f>'Amount Urban'!AC6</f>
        <v>0</v>
      </c>
      <c r="R6" s="11">
        <f>C6+P6-Q6</f>
        <v>0</v>
      </c>
    </row>
    <row r="7" spans="1:18" x14ac:dyDescent="0.2">
      <c r="A7" s="2">
        <v>2</v>
      </c>
      <c r="B7" s="2">
        <f>'Milk Urban'!B7</f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>
        <f t="shared" ref="P7:P22" si="0">D7+E7+F7+G7+H7+I7+J7+K7+L7+M7+N7+O7</f>
        <v>0</v>
      </c>
      <c r="Q7" s="11">
        <f>'Amount Urban'!AC7</f>
        <v>0</v>
      </c>
      <c r="R7" s="11">
        <f t="shared" ref="R7:R22" si="1">C7+P7-Q7</f>
        <v>0</v>
      </c>
    </row>
    <row r="8" spans="1:18" x14ac:dyDescent="0.2">
      <c r="A8" s="2">
        <v>3</v>
      </c>
      <c r="B8" s="2">
        <f>'Milk Urban'!B8</f>
        <v>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>
        <f t="shared" si="0"/>
        <v>0</v>
      </c>
      <c r="Q8" s="11">
        <f>'Amount Urban'!AC8</f>
        <v>0</v>
      </c>
      <c r="R8" s="11">
        <f t="shared" si="1"/>
        <v>0</v>
      </c>
    </row>
    <row r="9" spans="1:18" x14ac:dyDescent="0.2">
      <c r="A9" s="2">
        <v>4</v>
      </c>
      <c r="B9" s="2">
        <f>'Milk Urban'!B9</f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>
        <f t="shared" si="0"/>
        <v>0</v>
      </c>
      <c r="Q9" s="11">
        <f>'Amount Urban'!AC9</f>
        <v>0</v>
      </c>
      <c r="R9" s="11">
        <f t="shared" si="1"/>
        <v>0</v>
      </c>
    </row>
    <row r="10" spans="1:18" x14ac:dyDescent="0.2">
      <c r="A10" s="2">
        <v>5</v>
      </c>
      <c r="B10" s="2">
        <f>'Milk Urban'!B10</f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>
        <f t="shared" si="0"/>
        <v>0</v>
      </c>
      <c r="Q10" s="11">
        <f>'Amount Urban'!AC10</f>
        <v>0</v>
      </c>
      <c r="R10" s="11">
        <f t="shared" si="1"/>
        <v>0</v>
      </c>
    </row>
    <row r="11" spans="1:18" x14ac:dyDescent="0.2">
      <c r="A11" s="2">
        <v>6</v>
      </c>
      <c r="B11" s="2">
        <f>'Milk Urban'!B11</f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>
        <f t="shared" si="0"/>
        <v>0</v>
      </c>
      <c r="Q11" s="11">
        <f>'Amount Urban'!AC11</f>
        <v>0</v>
      </c>
      <c r="R11" s="11">
        <f t="shared" si="1"/>
        <v>0</v>
      </c>
    </row>
    <row r="12" spans="1:18" x14ac:dyDescent="0.2">
      <c r="A12" s="2">
        <v>7</v>
      </c>
      <c r="B12" s="2">
        <f>'Milk Urban'!B12</f>
        <v>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>
        <f t="shared" si="0"/>
        <v>0</v>
      </c>
      <c r="Q12" s="11">
        <f>'Amount Urban'!AC12</f>
        <v>0</v>
      </c>
      <c r="R12" s="11">
        <f t="shared" si="1"/>
        <v>0</v>
      </c>
    </row>
    <row r="13" spans="1:18" x14ac:dyDescent="0.2">
      <c r="A13" s="2">
        <v>8</v>
      </c>
      <c r="B13" s="2">
        <f>'Milk Urban'!B13</f>
        <v>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>
        <f t="shared" si="0"/>
        <v>0</v>
      </c>
      <c r="Q13" s="11">
        <f>'Amount Urban'!AC13</f>
        <v>0</v>
      </c>
      <c r="R13" s="11">
        <f t="shared" si="1"/>
        <v>0</v>
      </c>
    </row>
    <row r="14" spans="1:18" x14ac:dyDescent="0.2">
      <c r="A14" s="2">
        <v>9</v>
      </c>
      <c r="B14" s="2">
        <f>'Milk Urban'!B14</f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>
        <f t="shared" si="0"/>
        <v>0</v>
      </c>
      <c r="Q14" s="11">
        <f>'Amount Urban'!AC14</f>
        <v>0</v>
      </c>
      <c r="R14" s="11">
        <f t="shared" si="1"/>
        <v>0</v>
      </c>
    </row>
    <row r="15" spans="1:18" x14ac:dyDescent="0.2">
      <c r="A15" s="2">
        <v>10</v>
      </c>
      <c r="B15" s="2">
        <f>'Milk Urban'!B15</f>
        <v>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>
        <f t="shared" si="0"/>
        <v>0</v>
      </c>
      <c r="Q15" s="11">
        <f>'Amount Urban'!AC15</f>
        <v>0</v>
      </c>
      <c r="R15" s="11">
        <f t="shared" si="1"/>
        <v>0</v>
      </c>
    </row>
    <row r="16" spans="1:18" x14ac:dyDescent="0.2">
      <c r="A16" s="2">
        <v>11</v>
      </c>
      <c r="B16" s="2">
        <f>'Milk Urban'!B16</f>
        <v>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>
        <f t="shared" si="0"/>
        <v>0</v>
      </c>
      <c r="Q16" s="11">
        <f>'Amount Urban'!AC16</f>
        <v>0</v>
      </c>
      <c r="R16" s="11">
        <f t="shared" si="1"/>
        <v>0</v>
      </c>
    </row>
    <row r="17" spans="1:18" x14ac:dyDescent="0.2">
      <c r="A17" s="2">
        <v>12</v>
      </c>
      <c r="B17" s="2">
        <f>'Milk Urban'!B17</f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>
        <f t="shared" si="0"/>
        <v>0</v>
      </c>
      <c r="Q17" s="11">
        <f>'Amount Urban'!AC17</f>
        <v>0</v>
      </c>
      <c r="R17" s="11">
        <f t="shared" si="1"/>
        <v>0</v>
      </c>
    </row>
    <row r="18" spans="1:18" x14ac:dyDescent="0.2">
      <c r="A18" s="2">
        <v>13</v>
      </c>
      <c r="B18" s="2">
        <f>'Milk Urban'!B18</f>
        <v>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>
        <f t="shared" si="0"/>
        <v>0</v>
      </c>
      <c r="Q18" s="11">
        <f>'Amount Urban'!AC18</f>
        <v>0</v>
      </c>
      <c r="R18" s="11">
        <f t="shared" si="1"/>
        <v>0</v>
      </c>
    </row>
    <row r="19" spans="1:18" x14ac:dyDescent="0.2">
      <c r="A19" s="2">
        <v>14</v>
      </c>
      <c r="B19" s="2">
        <f>'Milk Urban'!B19</f>
        <v>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>
        <f t="shared" si="0"/>
        <v>0</v>
      </c>
      <c r="Q19" s="11">
        <f>'Amount Urban'!AC19</f>
        <v>0</v>
      </c>
      <c r="R19" s="11">
        <f t="shared" si="1"/>
        <v>0</v>
      </c>
    </row>
    <row r="20" spans="1:18" x14ac:dyDescent="0.2">
      <c r="A20" s="2">
        <v>15</v>
      </c>
      <c r="B20" s="2">
        <f>'Milk Urban'!B20</f>
        <v>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>
        <f t="shared" si="0"/>
        <v>0</v>
      </c>
      <c r="Q20" s="11">
        <f>'Amount Urban'!AC20</f>
        <v>0</v>
      </c>
      <c r="R20" s="11">
        <f t="shared" si="1"/>
        <v>0</v>
      </c>
    </row>
    <row r="21" spans="1:18" x14ac:dyDescent="0.2">
      <c r="A21" s="2">
        <v>16</v>
      </c>
      <c r="B21" s="2">
        <f>'Milk Urban'!B21</f>
        <v>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>
        <f t="shared" si="0"/>
        <v>0</v>
      </c>
      <c r="Q21" s="11">
        <f>'Amount Urban'!AC21</f>
        <v>0</v>
      </c>
      <c r="R21" s="11">
        <f t="shared" si="1"/>
        <v>0</v>
      </c>
    </row>
    <row r="22" spans="1:18" x14ac:dyDescent="0.2">
      <c r="A22" s="2">
        <v>17</v>
      </c>
      <c r="B22" s="2">
        <f>'Milk Urban'!B22</f>
        <v>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>
        <f t="shared" si="0"/>
        <v>0</v>
      </c>
      <c r="Q22" s="11">
        <f>'Amount Urban'!AC22</f>
        <v>0</v>
      </c>
      <c r="R22" s="11">
        <f t="shared" si="1"/>
        <v>0</v>
      </c>
    </row>
  </sheetData>
  <mergeCells count="19">
    <mergeCell ref="M4:M5"/>
    <mergeCell ref="J4:J5"/>
    <mergeCell ref="G4:G5"/>
    <mergeCell ref="R4:R5"/>
    <mergeCell ref="C4:C5"/>
    <mergeCell ref="A2:R2"/>
    <mergeCell ref="A4:A5"/>
    <mergeCell ref="Q4:Q5"/>
    <mergeCell ref="P4:P5"/>
    <mergeCell ref="D4:D5"/>
    <mergeCell ref="L4:L5"/>
    <mergeCell ref="B4:B5"/>
    <mergeCell ref="K4:K5"/>
    <mergeCell ref="E4:E5"/>
    <mergeCell ref="N4:N5"/>
    <mergeCell ref="H4:H5"/>
    <mergeCell ref="I4:I5"/>
    <mergeCell ref="O4:O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Student Rural</vt:lpstr>
      <vt:lpstr>Milk Rural</vt:lpstr>
      <vt:lpstr>AMOUNT Rural</vt:lpstr>
      <vt:lpstr>Amount received Rural</vt:lpstr>
      <vt:lpstr>Student Urban</vt:lpstr>
      <vt:lpstr>Milk Urban</vt:lpstr>
      <vt:lpstr>Amount Urban</vt:lpstr>
      <vt:lpstr>Amount Received Urban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Redmi Note 3</dc:creator>
  <dcterms:created xsi:type="dcterms:W3CDTF">2006-09-15T13:00:00Z</dcterms:created>
  <dcterms:modified xsi:type="dcterms:W3CDTF">2020-07-18T06:46:58Z</dcterms:modified>
</cp:coreProperties>
</file>